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i2013-my.sharepoint.com/personal/elena_vianello_unimi_it/Documents/Desktop/"/>
    </mc:Choice>
  </mc:AlternateContent>
  <xr:revisionPtr revIDLastSave="0" documentId="8_{06BA658D-6FE9-480F-B448-65E9ECC71654}" xr6:coauthVersionLast="47" xr6:coauthVersionMax="47" xr10:uidLastSave="{00000000-0000-0000-0000-000000000000}"/>
  <bookViews>
    <workbookView xWindow="4575" yWindow="2055" windowWidth="8760" windowHeight="7800" firstSheet="7" activeTab="10" xr2:uid="{9E2846F3-5CB2-4F71-868A-6F6F5B66D223}"/>
  </bookViews>
  <sheets>
    <sheet name="PC IN EAT" sheetId="1" r:id="rId1"/>
    <sheet name="PE IN EAT " sheetId="3" r:id="rId2"/>
    <sheet name="PC IN PLASMA" sheetId="5" r:id="rId3"/>
    <sheet name="PE IN PLASMA" sheetId="6" r:id="rId4"/>
    <sheet name="PC PE RATIO IN EAT " sheetId="7" r:id="rId5"/>
    <sheet name="PC PE RATIO IN PLASMA" sheetId="9" r:id="rId6"/>
    <sheet name="dati antropometrici e ecocardio" sheetId="11" r:id="rId7"/>
    <sheet name="tipo di rimodellamento 1-86pz " sheetId="12" r:id="rId8"/>
    <sheet name="divisi x HOMA eLA " sheetId="14" r:id="rId9"/>
    <sheet name="solo overweight " sheetId="16" r:id="rId10"/>
    <sheet name="DIVISI PER LVMI" sheetId="15" r:id="rId11"/>
    <sheet name="pc-pe rimodeling and NLRP3 " sheetId="1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4" i="14" l="1"/>
  <c r="D184" i="14"/>
  <c r="E184" i="14"/>
  <c r="F184" i="14"/>
  <c r="G184" i="14"/>
  <c r="H184" i="14"/>
  <c r="I184" i="14"/>
  <c r="J184" i="14"/>
  <c r="K184" i="14"/>
  <c r="L184" i="14"/>
  <c r="M184" i="14"/>
  <c r="N184" i="14"/>
  <c r="O184" i="14"/>
  <c r="P184" i="14"/>
  <c r="Q184" i="14"/>
  <c r="R184" i="14"/>
  <c r="S184" i="14"/>
  <c r="T184" i="14"/>
  <c r="U184" i="14"/>
  <c r="V184" i="14"/>
  <c r="W184" i="14"/>
  <c r="X184" i="14"/>
  <c r="Y184" i="14"/>
  <c r="Z184" i="14"/>
  <c r="AA184" i="14"/>
  <c r="AB184" i="14"/>
  <c r="AC184" i="14"/>
  <c r="AD184" i="14"/>
  <c r="AE184" i="14"/>
  <c r="AF184" i="14"/>
  <c r="AG184" i="14"/>
  <c r="AH184" i="14"/>
  <c r="AI184" i="14"/>
  <c r="AJ184" i="14"/>
  <c r="AK184" i="14"/>
  <c r="AL184" i="14"/>
  <c r="AM184" i="14"/>
  <c r="AN184" i="14"/>
  <c r="AO184" i="14"/>
  <c r="AP184" i="14"/>
  <c r="AQ184" i="14"/>
  <c r="AR184" i="14"/>
  <c r="AS184" i="14"/>
  <c r="AT184" i="14"/>
  <c r="AU184" i="14"/>
  <c r="AV184" i="14"/>
  <c r="AW184" i="14"/>
  <c r="AX184" i="14"/>
  <c r="AY184" i="14"/>
  <c r="B184" i="14"/>
  <c r="C166" i="14"/>
  <c r="D166" i="14"/>
  <c r="E166" i="14"/>
  <c r="F166" i="14"/>
  <c r="I166" i="14"/>
  <c r="J166" i="14"/>
  <c r="K166" i="14"/>
  <c r="L166" i="14"/>
  <c r="M166" i="14"/>
  <c r="N166" i="14"/>
  <c r="O166" i="14"/>
  <c r="P166" i="14"/>
  <c r="Q166" i="14"/>
  <c r="R166" i="14"/>
  <c r="S166" i="14"/>
  <c r="T166" i="14"/>
  <c r="U166" i="14"/>
  <c r="V166" i="14"/>
  <c r="W166" i="14"/>
  <c r="X166" i="14"/>
  <c r="Y166" i="14"/>
  <c r="Z166" i="14"/>
  <c r="AA166" i="14"/>
  <c r="AB166" i="14"/>
  <c r="AC166" i="14"/>
  <c r="AD166" i="14"/>
  <c r="AE166" i="14"/>
  <c r="AF166" i="14"/>
  <c r="AG166" i="14"/>
  <c r="AH166" i="14"/>
  <c r="AI166" i="14"/>
  <c r="AJ166" i="14"/>
  <c r="AK166" i="14"/>
  <c r="AL166" i="14"/>
  <c r="AM166" i="14"/>
  <c r="AN166" i="14"/>
  <c r="AO166" i="14"/>
  <c r="AP166" i="14"/>
  <c r="AQ166" i="14"/>
  <c r="AR166" i="14"/>
  <c r="AS166" i="14"/>
  <c r="AT166" i="14"/>
  <c r="AU166" i="14"/>
  <c r="AV166" i="14"/>
  <c r="AW166" i="14"/>
  <c r="AX166" i="14"/>
  <c r="AY166" i="14"/>
  <c r="B166" i="14"/>
  <c r="G111" i="15"/>
  <c r="H111" i="15"/>
  <c r="F111" i="15"/>
  <c r="F131" i="15"/>
  <c r="C131" i="15"/>
  <c r="D131" i="15"/>
  <c r="E131" i="15"/>
  <c r="I131" i="15"/>
  <c r="J131" i="15"/>
  <c r="K131" i="15"/>
  <c r="L131" i="15"/>
  <c r="M131" i="15"/>
  <c r="N131" i="15"/>
  <c r="O131" i="15"/>
  <c r="P131" i="15"/>
  <c r="Q131" i="15"/>
  <c r="R131" i="15"/>
  <c r="S131" i="15"/>
  <c r="T131" i="15"/>
  <c r="U131" i="15"/>
  <c r="V131" i="15"/>
  <c r="W131" i="15"/>
  <c r="X131" i="15"/>
  <c r="Y131" i="15"/>
  <c r="Z131" i="15"/>
  <c r="AA131" i="15"/>
  <c r="AB131" i="15"/>
  <c r="AC131" i="15"/>
  <c r="AD131" i="15"/>
  <c r="AE131" i="15"/>
  <c r="AF131" i="15"/>
  <c r="AG131" i="15"/>
  <c r="AH131" i="15"/>
  <c r="AI131" i="15"/>
  <c r="AJ131" i="15"/>
  <c r="AK131" i="15"/>
  <c r="AL131" i="15"/>
  <c r="AM131" i="15"/>
  <c r="AN131" i="15"/>
  <c r="AO131" i="15"/>
  <c r="AP131" i="15"/>
  <c r="AQ131" i="15"/>
  <c r="AR131" i="15"/>
  <c r="AS131" i="15"/>
  <c r="AT131" i="15"/>
  <c r="AU131" i="15"/>
  <c r="AV131" i="15"/>
  <c r="AW131" i="15"/>
  <c r="AX131" i="15"/>
  <c r="AY131" i="15"/>
  <c r="AZ131" i="15"/>
  <c r="B131" i="15"/>
  <c r="C111" i="15"/>
  <c r="D111" i="15"/>
  <c r="E111" i="15"/>
  <c r="I111" i="15"/>
  <c r="J111" i="15"/>
  <c r="K111" i="15"/>
  <c r="L111" i="15"/>
  <c r="M111" i="15"/>
  <c r="N111" i="15"/>
  <c r="O111" i="15"/>
  <c r="P111" i="15"/>
  <c r="Q111" i="15"/>
  <c r="R111" i="15"/>
  <c r="S111" i="15"/>
  <c r="T111" i="15"/>
  <c r="U111" i="15"/>
  <c r="V111" i="15"/>
  <c r="W111" i="15"/>
  <c r="X111" i="15"/>
  <c r="Y111" i="15"/>
  <c r="Z111" i="15"/>
  <c r="AA111" i="15"/>
  <c r="AB111" i="15"/>
  <c r="AC111" i="15"/>
  <c r="AD111" i="15"/>
  <c r="AE111" i="15"/>
  <c r="AF111" i="15"/>
  <c r="AG111" i="15"/>
  <c r="AH111" i="15"/>
  <c r="AI111" i="15"/>
  <c r="AJ111" i="15"/>
  <c r="AK111" i="15"/>
  <c r="AL111" i="15"/>
  <c r="AM111" i="15"/>
  <c r="AN111" i="15"/>
  <c r="AO111" i="15"/>
  <c r="AP111" i="15"/>
  <c r="AQ111" i="15"/>
  <c r="AR111" i="15"/>
  <c r="AS111" i="15"/>
  <c r="AT111" i="15"/>
  <c r="AU111" i="15"/>
  <c r="AV111" i="15"/>
  <c r="AW111" i="15"/>
  <c r="AX111" i="15"/>
  <c r="AY111" i="15"/>
  <c r="B111" i="15"/>
  <c r="C123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R123" i="14"/>
  <c r="S123" i="14"/>
  <c r="T123" i="14"/>
  <c r="U123" i="14"/>
  <c r="V123" i="14"/>
  <c r="W123" i="14"/>
  <c r="X123" i="14"/>
  <c r="Y123" i="14"/>
  <c r="Z123" i="14"/>
  <c r="AA123" i="14"/>
  <c r="AB123" i="14"/>
  <c r="AC123" i="14"/>
  <c r="AD123" i="14"/>
  <c r="AE123" i="14"/>
  <c r="AF123" i="14"/>
  <c r="AG123" i="14"/>
  <c r="AH123" i="14"/>
  <c r="AI123" i="14"/>
  <c r="AJ123" i="14"/>
  <c r="AK123" i="14"/>
  <c r="AL123" i="14"/>
  <c r="AM123" i="14"/>
  <c r="AN123" i="14"/>
  <c r="AO123" i="14"/>
  <c r="AP123" i="14"/>
  <c r="AQ123" i="14"/>
  <c r="AR123" i="14"/>
  <c r="AS123" i="14"/>
  <c r="AT123" i="14"/>
  <c r="AU123" i="14"/>
  <c r="AV123" i="14"/>
  <c r="AW123" i="14"/>
  <c r="AX123" i="14"/>
  <c r="AY123" i="14"/>
  <c r="B123" i="14"/>
  <c r="C106" i="14"/>
  <c r="D106" i="14"/>
  <c r="E106" i="14"/>
  <c r="F106" i="14"/>
  <c r="G106" i="14"/>
  <c r="H106" i="14"/>
  <c r="I106" i="14"/>
  <c r="J106" i="14"/>
  <c r="K106" i="14"/>
  <c r="L106" i="14"/>
  <c r="M106" i="14"/>
  <c r="N106" i="14"/>
  <c r="O106" i="14"/>
  <c r="P106" i="14"/>
  <c r="Q106" i="14"/>
  <c r="R106" i="14"/>
  <c r="S106" i="14"/>
  <c r="T106" i="14"/>
  <c r="U106" i="14"/>
  <c r="V106" i="14"/>
  <c r="W106" i="14"/>
  <c r="X106" i="14"/>
  <c r="Y106" i="14"/>
  <c r="Z106" i="14"/>
  <c r="AA106" i="14"/>
  <c r="AB106" i="14"/>
  <c r="AC106" i="14"/>
  <c r="AD106" i="14"/>
  <c r="AE106" i="14"/>
  <c r="AF106" i="14"/>
  <c r="AG106" i="14"/>
  <c r="AH106" i="14"/>
  <c r="AI106" i="14"/>
  <c r="AJ106" i="14"/>
  <c r="AK106" i="14"/>
  <c r="AL106" i="14"/>
  <c r="AM106" i="14"/>
  <c r="AN106" i="14"/>
  <c r="AO106" i="14"/>
  <c r="AP106" i="14"/>
  <c r="AQ106" i="14"/>
  <c r="AR106" i="14"/>
  <c r="AS106" i="14"/>
  <c r="AT106" i="14"/>
  <c r="AU106" i="14"/>
  <c r="AV106" i="14"/>
  <c r="AW106" i="14"/>
  <c r="AX106" i="14"/>
  <c r="AY106" i="14"/>
  <c r="B106" i="14"/>
  <c r="AV98" i="12"/>
  <c r="AW98" i="12"/>
  <c r="AX98" i="12"/>
  <c r="AV109" i="12"/>
  <c r="AW109" i="12"/>
  <c r="AX109" i="12"/>
  <c r="AV127" i="12"/>
  <c r="AW127" i="12"/>
  <c r="AX127" i="12"/>
  <c r="AV151" i="12"/>
  <c r="AW151" i="12"/>
  <c r="AX151" i="12"/>
  <c r="B125" i="7" l="1"/>
  <c r="I105" i="7"/>
  <c r="H105" i="7"/>
  <c r="G105" i="7"/>
  <c r="F105" i="7"/>
  <c r="E105" i="7"/>
  <c r="D105" i="7"/>
  <c r="C105" i="7"/>
  <c r="B105" i="7"/>
  <c r="C98" i="12"/>
  <c r="D98" i="12"/>
  <c r="E98" i="12"/>
  <c r="H98" i="12"/>
  <c r="I98" i="12"/>
  <c r="J98" i="12"/>
  <c r="K98" i="12"/>
  <c r="L98" i="12"/>
  <c r="M98" i="12"/>
  <c r="N98" i="12"/>
  <c r="O98" i="12"/>
  <c r="P98" i="12"/>
  <c r="Q98" i="12"/>
  <c r="R98" i="12"/>
  <c r="S98" i="12"/>
  <c r="T98" i="12"/>
  <c r="U98" i="12"/>
  <c r="V98" i="12"/>
  <c r="W98" i="12"/>
  <c r="X98" i="12"/>
  <c r="Y98" i="12"/>
  <c r="Z98" i="12"/>
  <c r="AA98" i="12"/>
  <c r="AB98" i="12"/>
  <c r="AC98" i="12"/>
  <c r="AD98" i="12"/>
  <c r="AE98" i="12"/>
  <c r="AF98" i="12"/>
  <c r="AG98" i="12"/>
  <c r="AH98" i="12"/>
  <c r="AI98" i="12"/>
  <c r="AJ98" i="12"/>
  <c r="AK98" i="12"/>
  <c r="AL98" i="12"/>
  <c r="AM98" i="12"/>
  <c r="AN98" i="12"/>
  <c r="AO98" i="12"/>
  <c r="AP98" i="12"/>
  <c r="AQ98" i="12"/>
  <c r="AR98" i="12"/>
  <c r="AS98" i="12"/>
  <c r="AT98" i="12"/>
  <c r="AU98" i="12"/>
  <c r="B98" i="12"/>
  <c r="C109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R109" i="12"/>
  <c r="S109" i="12"/>
  <c r="T109" i="12"/>
  <c r="U109" i="12"/>
  <c r="V109" i="12"/>
  <c r="W109" i="12"/>
  <c r="X109" i="12"/>
  <c r="Y109" i="12"/>
  <c r="Z109" i="12"/>
  <c r="AA109" i="12"/>
  <c r="AB109" i="12"/>
  <c r="AC109" i="12"/>
  <c r="AD109" i="12"/>
  <c r="AE109" i="12"/>
  <c r="AF109" i="12"/>
  <c r="AG109" i="12"/>
  <c r="AH109" i="12"/>
  <c r="AI109" i="12"/>
  <c r="AJ109" i="12"/>
  <c r="AK109" i="12"/>
  <c r="AL109" i="12"/>
  <c r="AM109" i="12"/>
  <c r="AN109" i="12"/>
  <c r="AO109" i="12"/>
  <c r="AP109" i="12"/>
  <c r="AQ109" i="12"/>
  <c r="AR109" i="12"/>
  <c r="AS109" i="12"/>
  <c r="AT109" i="12"/>
  <c r="AU109" i="12"/>
  <c r="B109" i="12"/>
  <c r="C127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AA127" i="12"/>
  <c r="AB127" i="12"/>
  <c r="AC127" i="12"/>
  <c r="AD127" i="12"/>
  <c r="AE127" i="12"/>
  <c r="AF127" i="12"/>
  <c r="AG127" i="12"/>
  <c r="AH127" i="12"/>
  <c r="AI127" i="12"/>
  <c r="AJ127" i="12"/>
  <c r="AK127" i="12"/>
  <c r="AL127" i="12"/>
  <c r="AM127" i="12"/>
  <c r="AN127" i="12"/>
  <c r="AO127" i="12"/>
  <c r="AP127" i="12"/>
  <c r="AQ127" i="12"/>
  <c r="AR127" i="12"/>
  <c r="AS127" i="12"/>
  <c r="AT127" i="12"/>
  <c r="AU127" i="12"/>
  <c r="B127" i="12"/>
  <c r="C151" i="12"/>
  <c r="D151" i="12"/>
  <c r="E151" i="12"/>
  <c r="H151" i="12"/>
  <c r="I151" i="12"/>
  <c r="J151" i="12"/>
  <c r="K151" i="12"/>
  <c r="L151" i="12"/>
  <c r="M151" i="12"/>
  <c r="N151" i="12"/>
  <c r="O151" i="12"/>
  <c r="P151" i="12"/>
  <c r="Q151" i="12"/>
  <c r="R151" i="12"/>
  <c r="S151" i="12"/>
  <c r="T151" i="12"/>
  <c r="U151" i="12"/>
  <c r="V151" i="12"/>
  <c r="W151" i="12"/>
  <c r="X151" i="12"/>
  <c r="Y151" i="12"/>
  <c r="Z151" i="12"/>
  <c r="AA151" i="12"/>
  <c r="AB151" i="12"/>
  <c r="AC151" i="12"/>
  <c r="AD151" i="12"/>
  <c r="AE151" i="12"/>
  <c r="AF151" i="12"/>
  <c r="AG151" i="12"/>
  <c r="AH151" i="12"/>
  <c r="AI151" i="12"/>
  <c r="AJ151" i="12"/>
  <c r="AK151" i="12"/>
  <c r="AL151" i="12"/>
  <c r="AM151" i="12"/>
  <c r="AN151" i="12"/>
  <c r="AO151" i="12"/>
  <c r="AP151" i="12"/>
  <c r="AQ151" i="12"/>
  <c r="AR151" i="12"/>
  <c r="AS151" i="12"/>
  <c r="AT151" i="12"/>
  <c r="AU151" i="12"/>
  <c r="B151" i="12"/>
  <c r="B17" i="9"/>
  <c r="B17" i="7"/>
  <c r="B17" i="6"/>
  <c r="B17" i="5"/>
  <c r="B18" i="3"/>
  <c r="B18" i="1"/>
  <c r="G86" i="11"/>
  <c r="G81" i="11"/>
  <c r="G69" i="11"/>
  <c r="G68" i="11"/>
  <c r="O15" i="11"/>
</calcChain>
</file>

<file path=xl/sharedStrings.xml><?xml version="1.0" encoding="utf-8"?>
<sst xmlns="http://schemas.openxmlformats.org/spreadsheetml/2006/main" count="3153" uniqueCount="249">
  <si>
    <t>PC 26:0</t>
  </si>
  <si>
    <t>PC O 28:1</t>
  </si>
  <si>
    <t>PC O 28:0</t>
  </si>
  <si>
    <t>PC 28:0</t>
  </si>
  <si>
    <t>PC O 30:2</t>
  </si>
  <si>
    <t>PC O 30:1</t>
  </si>
  <si>
    <t>PC O 30:0</t>
  </si>
  <si>
    <t>PC 30:1</t>
  </si>
  <si>
    <t>PC 30:0</t>
  </si>
  <si>
    <t>PC O 32:3</t>
  </si>
  <si>
    <t>PC O 32:2</t>
  </si>
  <si>
    <t>PC O 32:1</t>
  </si>
  <si>
    <t>PC O 32:0</t>
  </si>
  <si>
    <t>PC 32:3</t>
  </si>
  <si>
    <t>PC 32:2</t>
  </si>
  <si>
    <t>PC 32:1</t>
  </si>
  <si>
    <t>PC 32:0</t>
  </si>
  <si>
    <t>PC O 34:3</t>
  </si>
  <si>
    <t>PC O 34:2</t>
  </si>
  <si>
    <t>PC O 34:1</t>
  </si>
  <si>
    <t>PC O 34:0</t>
  </si>
  <si>
    <t>PC 34:4</t>
  </si>
  <si>
    <t>PC 34:3</t>
  </si>
  <si>
    <t>PC 34:2</t>
  </si>
  <si>
    <t>PC 34:1</t>
  </si>
  <si>
    <t>PC 34:0</t>
  </si>
  <si>
    <t>PC O 36:5</t>
  </si>
  <si>
    <t>PC O 36:4</t>
  </si>
  <si>
    <t>PC O 36:3</t>
  </si>
  <si>
    <t>PC O 36:2</t>
  </si>
  <si>
    <t>PC O 36:1</t>
  </si>
  <si>
    <t>PC O 36:0</t>
  </si>
  <si>
    <t>PC 36:5</t>
  </si>
  <si>
    <t>PC 36:4</t>
  </si>
  <si>
    <t>PC 36:3</t>
  </si>
  <si>
    <t>PC 36:2</t>
  </si>
  <si>
    <t>PC 36:1</t>
  </si>
  <si>
    <t>PC 36:0</t>
  </si>
  <si>
    <t>PC O 38:5</t>
  </si>
  <si>
    <t>PC O 38:4</t>
  </si>
  <si>
    <t>PC O 38:3</t>
  </si>
  <si>
    <t>PC O 38:2</t>
  </si>
  <si>
    <t>PC O 38:1</t>
  </si>
  <si>
    <t>PC 38:7</t>
  </si>
  <si>
    <t>PC 38:6</t>
  </si>
  <si>
    <t>PC 38:5</t>
  </si>
  <si>
    <t>PC 38:4</t>
  </si>
  <si>
    <t>PC 38:3</t>
  </si>
  <si>
    <t>PC 38:2</t>
  </si>
  <si>
    <t>PC 38:1</t>
  </si>
  <si>
    <t>PC 38:0</t>
  </si>
  <si>
    <t>PC O 40:6</t>
  </si>
  <si>
    <t>PC O 40:5</t>
  </si>
  <si>
    <t>PC O 40:4</t>
  </si>
  <si>
    <t>PC 40:7</t>
  </si>
  <si>
    <t>PC 40:6</t>
  </si>
  <si>
    <t>PC 40:5</t>
  </si>
  <si>
    <t>PC 40:4</t>
  </si>
  <si>
    <t>PC 40:3</t>
  </si>
  <si>
    <t>PC 40:2</t>
  </si>
  <si>
    <t>PC 40:1</t>
  </si>
  <si>
    <t>PC 40:0</t>
  </si>
  <si>
    <t>PC O 42:6</t>
  </si>
  <si>
    <t>PC O 42:5</t>
  </si>
  <si>
    <t>PC O 42:4</t>
  </si>
  <si>
    <t>PC 40:0-OH</t>
  </si>
  <si>
    <t>PC 42:5</t>
  </si>
  <si>
    <t>PC 42:4</t>
  </si>
  <si>
    <t>PC 42:0</t>
  </si>
  <si>
    <t>PC 42:7-OH</t>
  </si>
  <si>
    <t>PC 42:6-OH</t>
  </si>
  <si>
    <t>PC 42:5-OH</t>
  </si>
  <si>
    <t>PC 44:1</t>
  </si>
  <si>
    <t>PC 44:0</t>
  </si>
  <si>
    <t>PC 44:6-OH</t>
  </si>
  <si>
    <t>PE 28:0</t>
  </si>
  <si>
    <t>PE 32:2</t>
  </si>
  <si>
    <t>PE 32:1</t>
  </si>
  <si>
    <t>PE 32:0</t>
  </si>
  <si>
    <t>PE 34:3</t>
  </si>
  <si>
    <t>PE 34:2</t>
  </si>
  <si>
    <t>PE 34:1</t>
  </si>
  <si>
    <t>PE 34:0</t>
  </si>
  <si>
    <t>PE 36:5</t>
  </si>
  <si>
    <t>PE 36:4</t>
  </si>
  <si>
    <t>PE 36:3</t>
  </si>
  <si>
    <t>PE 36:2</t>
  </si>
  <si>
    <t>PE 36:1</t>
  </si>
  <si>
    <t>PE O 38:7</t>
  </si>
  <si>
    <t>PE 38:6</t>
  </si>
  <si>
    <t>PE 38:5</t>
  </si>
  <si>
    <t>PE 38:4</t>
  </si>
  <si>
    <t>PE 38:3</t>
  </si>
  <si>
    <t>PE 38:2</t>
  </si>
  <si>
    <t>PE 38:1</t>
  </si>
  <si>
    <t>PE O 40:3</t>
  </si>
  <si>
    <t>PE 40:6</t>
  </si>
  <si>
    <t>PE 40:5</t>
  </si>
  <si>
    <t>PE 40:4</t>
  </si>
  <si>
    <t>PE 40:0</t>
  </si>
  <si>
    <t>PE 42:7</t>
  </si>
  <si>
    <t>PE 42:6</t>
  </si>
  <si>
    <t>PE 42:5</t>
  </si>
  <si>
    <t>Phosphatidylcholine (PC) in EPICARDIAL ADIPOSE TISSUE</t>
  </si>
  <si>
    <t>Phosphatidylethanolamine</t>
  </si>
  <si>
    <t>(PE)</t>
  </si>
  <si>
    <t>PC/PE</t>
  </si>
  <si>
    <t>PC/PE RATIO IN EPICARDIAL ADIPOSE TISSUE (EAT)</t>
  </si>
  <si>
    <t>Phosphatidylcholine (PC) in PLASMA</t>
  </si>
  <si>
    <t>RATIO PC/PE IN PLASMA</t>
  </si>
  <si>
    <t>µmol/l</t>
  </si>
  <si>
    <t>Phosphatidylethanolamine (PE) in plasma</t>
  </si>
  <si>
    <t>HOMA</t>
  </si>
  <si>
    <t>NLRP3 (ng/ml)</t>
  </si>
  <si>
    <t xml:space="preserve">NLRP3 (ng/ml) </t>
  </si>
  <si>
    <t>M</t>
  </si>
  <si>
    <t>F</t>
  </si>
  <si>
    <t>no esame</t>
  </si>
  <si>
    <t>Gender (M or W)</t>
  </si>
  <si>
    <t>Age (years)</t>
  </si>
  <si>
    <t>EAT thickness Echo in systole (mm)</t>
  </si>
  <si>
    <t>BMI</t>
  </si>
  <si>
    <t>weight (Kg)</t>
  </si>
  <si>
    <t>height (m)</t>
  </si>
  <si>
    <t>waist (cm)</t>
  </si>
  <si>
    <t>hip (cm)</t>
  </si>
  <si>
    <t>WHR</t>
  </si>
  <si>
    <t>fasting glucose (mg/dl)</t>
  </si>
  <si>
    <t>fasting insulin (microU/ml)</t>
  </si>
  <si>
    <t>cholesterol tot (mg/dl)</t>
  </si>
  <si>
    <t>HDL (mg/dl)</t>
  </si>
  <si>
    <t>Triglyceride (mg/dl)</t>
  </si>
  <si>
    <t>Acid uric (mg/dl)</t>
  </si>
  <si>
    <t>Creatinine (mg/dl)</t>
  </si>
  <si>
    <t>CRP (mg/dl)</t>
  </si>
  <si>
    <t>Systolic blood pressure (mmHg)</t>
  </si>
  <si>
    <t>Diastolic blood pressure (mmHg)</t>
  </si>
  <si>
    <t>ALT (U/I)</t>
  </si>
  <si>
    <t>AST (U/I)</t>
  </si>
  <si>
    <t>Bilirubin (total) (mg/dl)</t>
  </si>
  <si>
    <t>HbA1c (%)</t>
  </si>
  <si>
    <t>Total protein (g/L)</t>
  </si>
  <si>
    <t>Valvular</t>
  </si>
  <si>
    <t>CABG</t>
  </si>
  <si>
    <t>no</t>
  </si>
  <si>
    <t>1.86</t>
  </si>
  <si>
    <t>0.90</t>
  </si>
  <si>
    <t>VALVULAR</t>
  </si>
  <si>
    <t>1.10</t>
  </si>
  <si>
    <t>1.52</t>
  </si>
  <si>
    <t xml:space="preserve">no </t>
  </si>
  <si>
    <t>CABG&amp;VALVULAR</t>
  </si>
  <si>
    <t>CABG&amp;VALV</t>
  </si>
  <si>
    <t>VALV</t>
  </si>
  <si>
    <t>VAL/CABG</t>
  </si>
  <si>
    <t>VAL</t>
  </si>
  <si>
    <t>CABG/VALV</t>
  </si>
  <si>
    <t>VOL 2D telediastole  (ml)</t>
  </si>
  <si>
    <t>VOL 2D telesistole (ml)</t>
  </si>
  <si>
    <t>LVM (g)</t>
  </si>
  <si>
    <t>kind of surgery: CABG or Valvular</t>
  </si>
  <si>
    <t>manca parte esame</t>
  </si>
  <si>
    <t xml:space="preserve">codice paziente </t>
  </si>
  <si>
    <t xml:space="preserve">Codice  paziente </t>
  </si>
  <si>
    <t>codice paziente</t>
  </si>
  <si>
    <t xml:space="preserve">end diastolic diameter (cm) </t>
  </si>
  <si>
    <t>end systolic diameter (cm)</t>
  </si>
  <si>
    <t>end-diastolic interventricular septum (cm)</t>
  </si>
  <si>
    <t xml:space="preserve">relative wall thickness (%) </t>
  </si>
  <si>
    <t xml:space="preserve">Ejection fraction (%) </t>
  </si>
  <si>
    <t>end diastolic wall (cm)</t>
  </si>
  <si>
    <t>bsa (m2)</t>
  </si>
  <si>
    <t>VTD/BSA (ml/m2)</t>
  </si>
  <si>
    <t>VTS/BSA (ml/m2)</t>
  </si>
  <si>
    <t>LVM indexed (%)</t>
  </si>
  <si>
    <t>venricolo normale rtw &lt;42 massa minore 115</t>
  </si>
  <si>
    <t>rimodellamento concentrico trw &gt;42  massa&lt;115</t>
  </si>
  <si>
    <t>HOMA &lt;2,5</t>
  </si>
  <si>
    <t>CHKA</t>
  </si>
  <si>
    <t>PCYT1A</t>
  </si>
  <si>
    <t>CEPT1</t>
  </si>
  <si>
    <t>CER1</t>
  </si>
  <si>
    <t>CHPT1</t>
  </si>
  <si>
    <t>SREBF1</t>
  </si>
  <si>
    <t>SREBF2</t>
  </si>
  <si>
    <t>NLRP3</t>
  </si>
  <si>
    <t>NLRP4</t>
  </si>
  <si>
    <t>IL1A</t>
  </si>
  <si>
    <t>IL1B</t>
  </si>
  <si>
    <t>IL1R1</t>
  </si>
  <si>
    <t>IL1R2</t>
  </si>
  <si>
    <t>IL1RAP</t>
  </si>
  <si>
    <t>IL18</t>
  </si>
  <si>
    <t>IL18BP</t>
  </si>
  <si>
    <t>IL18R1</t>
  </si>
  <si>
    <t>IL18RAP</t>
  </si>
  <si>
    <t>10A</t>
  </si>
  <si>
    <t>43A</t>
  </si>
  <si>
    <t>49A</t>
  </si>
  <si>
    <t>50A</t>
  </si>
  <si>
    <t>75A</t>
  </si>
  <si>
    <t>7A</t>
  </si>
  <si>
    <t>44A</t>
  </si>
  <si>
    <t>46A</t>
  </si>
  <si>
    <t>51A</t>
  </si>
  <si>
    <t>53A</t>
  </si>
  <si>
    <t>56A</t>
  </si>
  <si>
    <t>57A</t>
  </si>
  <si>
    <t>62A</t>
  </si>
  <si>
    <t>65A</t>
  </si>
  <si>
    <t>67A</t>
  </si>
  <si>
    <t>70A</t>
  </si>
  <si>
    <t>74A</t>
  </si>
  <si>
    <t>76A</t>
  </si>
  <si>
    <t>81A</t>
  </si>
  <si>
    <t>HOMA &gt;2,5</t>
  </si>
  <si>
    <t>47A</t>
  </si>
  <si>
    <t>52A</t>
  </si>
  <si>
    <t>55A</t>
  </si>
  <si>
    <t>58A</t>
  </si>
  <si>
    <t>59A</t>
  </si>
  <si>
    <t>60A</t>
  </si>
  <si>
    <t>66A</t>
  </si>
  <si>
    <t>69A</t>
  </si>
  <si>
    <t>paz no ir risk</t>
  </si>
  <si>
    <t>ELIMINA DONNE DALLA STAT</t>
  </si>
  <si>
    <t>E</t>
  </si>
  <si>
    <t>A</t>
  </si>
  <si>
    <t>E/A</t>
  </si>
  <si>
    <t>no datat</t>
  </si>
  <si>
    <t>manca eco</t>
  </si>
  <si>
    <t>no dati</t>
  </si>
  <si>
    <t>ipetrofia ECCENTRICA  rtw&gt;42 massa&gt;115</t>
  </si>
  <si>
    <t>ipertrofia CONC del LV massa&gt;115 rtw&gt;42</t>
  </si>
  <si>
    <t>LA</t>
  </si>
  <si>
    <t>PC/PE eccent hyp</t>
  </si>
  <si>
    <t>NLRP3 (ng/ml) ecc hyp</t>
  </si>
  <si>
    <t xml:space="preserve">LA </t>
  </si>
  <si>
    <t xml:space="preserve">      </t>
  </si>
  <si>
    <t>divisi x homa</t>
  </si>
  <si>
    <t>mean:</t>
  </si>
  <si>
    <t>NORMAL LA</t>
  </si>
  <si>
    <t>HIGH LA</t>
  </si>
  <si>
    <t>DIVISI PER LVMI&gt;115</t>
  </si>
  <si>
    <t>MEAN:</t>
  </si>
  <si>
    <t>&lt;LVMI</t>
  </si>
  <si>
    <t>&gt;LVMI</t>
  </si>
  <si>
    <t xml:space="preserve">mean: </t>
  </si>
  <si>
    <t>bmi 25-29,9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</si>
</sst>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</font>
    <font>
      <sz val="11"/>
      <color rgb="FFC00000"/>
      <name val="Calibri"/>
      <family val="2"/>
    </font>
    <font>
      <sz val="11"/>
      <color rgb="FFFF6699"/>
      <name val="Calibri"/>
      <family val="2"/>
    </font>
    <font>
      <sz val="11"/>
      <color rgb="FFFF669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 Unicode MS"/>
      <family val="2"/>
    </font>
    <font>
      <b/>
      <sz val="10"/>
      <color theme="1"/>
      <name val="Calibri Light"/>
      <family val="2"/>
      <scheme val="major"/>
    </font>
    <font>
      <sz val="11"/>
      <color rgb="FFFF0000"/>
      <name val="Calibri"/>
      <family val="2"/>
      <scheme val="minor"/>
    </font>
    <font>
      <sz val="20"/>
      <color indexed="8"/>
      <name val="Calibri"/>
      <family val="2"/>
    </font>
    <font>
      <sz val="20"/>
      <name val="Calibri"/>
      <family val="2"/>
    </font>
    <font>
      <sz val="20"/>
      <color rgb="FFC00000"/>
      <name val="Calibri"/>
      <family val="2"/>
    </font>
    <font>
      <sz val="20"/>
      <color theme="1"/>
      <name val="Calibri"/>
      <family val="2"/>
      <scheme val="minor"/>
    </font>
    <font>
      <b/>
      <sz val="11"/>
      <color rgb="FFFF6699"/>
      <name val="Calibri"/>
      <family val="2"/>
      <scheme val="minor"/>
    </font>
    <font>
      <b/>
      <sz val="14"/>
      <color rgb="FFFF6699"/>
      <name val="Calibri"/>
      <family val="2"/>
      <scheme val="minor"/>
    </font>
    <font>
      <sz val="14"/>
      <color rgb="FFFF6699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  <font>
      <b/>
      <sz val="14"/>
      <color theme="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2"/>
      <name val="Arial"/>
      <family val="2"/>
    </font>
    <font>
      <b/>
      <sz val="12"/>
      <color theme="4"/>
      <name val="Arial"/>
      <family val="2"/>
    </font>
    <font>
      <b/>
      <sz val="12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1">
    <xf numFmtId="0" fontId="0" fillId="0" borderId="0" xfId="0"/>
    <xf numFmtId="0" fontId="2" fillId="0" borderId="0" xfId="0" applyFont="1"/>
    <xf numFmtId="0" fontId="5" fillId="0" borderId="0" xfId="0" applyFont="1"/>
    <xf numFmtId="2" fontId="5" fillId="0" borderId="0" xfId="0" applyNumberFormat="1" applyFont="1"/>
    <xf numFmtId="2" fontId="0" fillId="0" borderId="0" xfId="0" applyNumberFormat="1"/>
    <xf numFmtId="2" fontId="2" fillId="0" borderId="1" xfId="0" applyNumberFormat="1" applyFont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2" fontId="2" fillId="0" borderId="0" xfId="0" applyNumberFormat="1" applyFont="1"/>
    <xf numFmtId="0" fontId="2" fillId="0" borderId="1" xfId="0" applyFont="1" applyBorder="1"/>
    <xf numFmtId="2" fontId="4" fillId="0" borderId="0" xfId="0" applyNumberFormat="1" applyFont="1"/>
    <xf numFmtId="2" fontId="6" fillId="0" borderId="0" xfId="0" applyNumberFormat="1" applyFont="1"/>
    <xf numFmtId="2" fontId="4" fillId="0" borderId="0" xfId="0" applyNumberFormat="1" applyFont="1" applyAlignment="1">
      <alignment horizontal="center"/>
    </xf>
    <xf numFmtId="2" fontId="9" fillId="0" borderId="0" xfId="0" applyNumberFormat="1" applyFont="1"/>
    <xf numFmtId="2" fontId="7" fillId="0" borderId="0" xfId="0" applyNumberFormat="1" applyFont="1"/>
    <xf numFmtId="2" fontId="8" fillId="0" borderId="0" xfId="0" applyNumberFormat="1" applyFont="1"/>
    <xf numFmtId="0" fontId="10" fillId="0" borderId="0" xfId="0" applyFont="1"/>
    <xf numFmtId="1" fontId="15" fillId="0" borderId="1" xfId="2" applyNumberFormat="1" applyFont="1" applyBorder="1" applyAlignment="1">
      <alignment horizontal="center"/>
    </xf>
    <xf numFmtId="2" fontId="15" fillId="0" borderId="1" xfId="2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11" fillId="0" borderId="1" xfId="1" applyNumberFormat="1" applyFont="1" applyBorder="1" applyAlignment="1">
      <alignment horizontal="center"/>
    </xf>
    <xf numFmtId="2" fontId="11" fillId="0" borderId="1" xfId="1" applyNumberFormat="1" applyFont="1" applyBorder="1" applyAlignment="1">
      <alignment horizontal="center"/>
    </xf>
    <xf numFmtId="164" fontId="11" fillId="0" borderId="1" xfId="1" applyNumberFormat="1" applyFont="1" applyBorder="1" applyAlignment="1">
      <alignment horizontal="center"/>
    </xf>
    <xf numFmtId="1" fontId="14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1" fontId="13" fillId="0" borderId="1" xfId="2" applyNumberFormat="1" applyFont="1" applyBorder="1" applyAlignment="1">
      <alignment horizontal="center" vertical="center" wrapText="1"/>
    </xf>
    <xf numFmtId="2" fontId="13" fillId="0" borderId="1" xfId="2" applyNumberFormat="1" applyFont="1" applyBorder="1" applyAlignment="1">
      <alignment horizontal="center" vertical="center" wrapText="1"/>
    </xf>
    <xf numFmtId="164" fontId="13" fillId="0" borderId="1" xfId="2" applyNumberFormat="1" applyFont="1" applyBorder="1" applyAlignment="1">
      <alignment horizontal="center" vertical="center" wrapText="1"/>
    </xf>
    <xf numFmtId="2" fontId="17" fillId="0" borderId="1" xfId="2" applyNumberFormat="1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16" fillId="0" borderId="0" xfId="0" applyFont="1"/>
    <xf numFmtId="1" fontId="19" fillId="0" borderId="1" xfId="0" applyNumberFormat="1" applyFont="1" applyBorder="1" applyAlignment="1">
      <alignment horizontal="center"/>
    </xf>
    <xf numFmtId="2" fontId="19" fillId="0" borderId="1" xfId="2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164" fontId="19" fillId="0" borderId="1" xfId="0" applyNumberFormat="1" applyFont="1" applyBorder="1" applyAlignment="1">
      <alignment horizontal="center"/>
    </xf>
    <xf numFmtId="0" fontId="20" fillId="0" borderId="0" xfId="0" applyFont="1"/>
    <xf numFmtId="2" fontId="20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1" xfId="0" applyFont="1" applyBorder="1"/>
    <xf numFmtId="1" fontId="19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" fontId="0" fillId="0" borderId="1" xfId="0" applyNumberFormat="1" applyBorder="1"/>
    <xf numFmtId="1" fontId="15" fillId="0" borderId="1" xfId="0" applyNumberFormat="1" applyFont="1" applyBorder="1" applyAlignment="1">
      <alignment horizontal="center"/>
    </xf>
    <xf numFmtId="1" fontId="15" fillId="0" borderId="1" xfId="0" quotePrefix="1" applyNumberFormat="1" applyFont="1" applyBorder="1" applyAlignment="1">
      <alignment horizontal="center"/>
    </xf>
    <xf numFmtId="1" fontId="15" fillId="0" borderId="1" xfId="1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/>
    </xf>
    <xf numFmtId="1" fontId="15" fillId="0" borderId="1" xfId="0" quotePrefix="1" applyNumberFormat="1" applyFont="1" applyBorder="1" applyAlignment="1">
      <alignment horizontal="center" vertical="center"/>
    </xf>
    <xf numFmtId="1" fontId="19" fillId="0" borderId="1" xfId="0" quotePrefix="1" applyNumberFormat="1" applyFont="1" applyBorder="1" applyAlignment="1">
      <alignment horizontal="center"/>
    </xf>
    <xf numFmtId="1" fontId="0" fillId="0" borderId="0" xfId="0" applyNumberFormat="1"/>
    <xf numFmtId="2" fontId="2" fillId="0" borderId="1" xfId="0" applyNumberFormat="1" applyFont="1" applyBorder="1"/>
    <xf numFmtId="2" fontId="8" fillId="0" borderId="1" xfId="0" applyNumberFormat="1" applyFont="1" applyBorder="1"/>
    <xf numFmtId="1" fontId="0" fillId="0" borderId="1" xfId="0" applyNumberFormat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2" fontId="20" fillId="0" borderId="1" xfId="0" applyNumberFormat="1" applyFont="1" applyBorder="1"/>
    <xf numFmtId="2" fontId="20" fillId="0" borderId="0" xfId="0" applyNumberFormat="1" applyFont="1"/>
    <xf numFmtId="1" fontId="20" fillId="0" borderId="1" xfId="0" applyNumberFormat="1" applyFont="1" applyBorder="1"/>
    <xf numFmtId="2" fontId="3" fillId="0" borderId="0" xfId="0" applyNumberFormat="1" applyFont="1" applyAlignment="1">
      <alignment horizontal="left" vertical="center" wrapText="1"/>
    </xf>
    <xf numFmtId="2" fontId="21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2" fontId="12" fillId="0" borderId="2" xfId="0" applyNumberFormat="1" applyFont="1" applyBorder="1"/>
    <xf numFmtId="0" fontId="0" fillId="2" borderId="1" xfId="0" applyFill="1" applyBorder="1"/>
    <xf numFmtId="0" fontId="23" fillId="3" borderId="0" xfId="0" applyFont="1" applyFill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20" fillId="3" borderId="3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0" fillId="2" borderId="4" xfId="0" applyFill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/>
    <xf numFmtId="0" fontId="20" fillId="0" borderId="3" xfId="0" applyFont="1" applyBorder="1"/>
    <xf numFmtId="0" fontId="2" fillId="0" borderId="5" xfId="0" applyFont="1" applyBorder="1" applyAlignment="1">
      <alignment horizontal="center" vertical="center" wrapText="1"/>
    </xf>
    <xf numFmtId="0" fontId="0" fillId="0" borderId="5" xfId="0" applyBorder="1"/>
    <xf numFmtId="0" fontId="20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0" fillId="0" borderId="8" xfId="0" applyBorder="1"/>
    <xf numFmtId="0" fontId="0" fillId="0" borderId="9" xfId="0" applyBorder="1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20" fillId="0" borderId="10" xfId="0" applyFont="1" applyBorder="1"/>
    <xf numFmtId="0" fontId="20" fillId="0" borderId="11" xfId="0" applyFont="1" applyBorder="1"/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4" borderId="10" xfId="0" applyFill="1" applyBorder="1"/>
    <xf numFmtId="0" fontId="0" fillId="4" borderId="11" xfId="0" applyFill="1" applyBorder="1"/>
    <xf numFmtId="0" fontId="0" fillId="5" borderId="10" xfId="0" applyFill="1" applyBorder="1"/>
    <xf numFmtId="0" fontId="0" fillId="5" borderId="11" xfId="0" applyFill="1" applyBorder="1"/>
    <xf numFmtId="0" fontId="0" fillId="6" borderId="10" xfId="0" applyFill="1" applyBorder="1"/>
    <xf numFmtId="0" fontId="0" fillId="6" borderId="11" xfId="0" applyFill="1" applyBorder="1"/>
    <xf numFmtId="0" fontId="0" fillId="7" borderId="10" xfId="0" applyFill="1" applyBorder="1"/>
    <xf numFmtId="0" fontId="0" fillId="7" borderId="11" xfId="0" applyFill="1" applyBorder="1"/>
    <xf numFmtId="0" fontId="0" fillId="6" borderId="1" xfId="0" applyFill="1" applyBorder="1"/>
    <xf numFmtId="0" fontId="0" fillId="6" borderId="3" xfId="0" applyFill="1" applyBorder="1"/>
    <xf numFmtId="0" fontId="0" fillId="6" borderId="5" xfId="0" applyFill="1" applyBorder="1"/>
    <xf numFmtId="0" fontId="0" fillId="7" borderId="1" xfId="0" applyFill="1" applyBorder="1"/>
    <xf numFmtId="0" fontId="0" fillId="7" borderId="3" xfId="0" applyFill="1" applyBorder="1"/>
    <xf numFmtId="0" fontId="0" fillId="7" borderId="5" xfId="0" applyFill="1" applyBorder="1"/>
    <xf numFmtId="0" fontId="0" fillId="4" borderId="1" xfId="0" applyFill="1" applyBorder="1"/>
    <xf numFmtId="0" fontId="0" fillId="4" borderId="3" xfId="0" applyFill="1" applyBorder="1"/>
    <xf numFmtId="0" fontId="0" fillId="4" borderId="5" xfId="0" applyFill="1" applyBorder="1"/>
    <xf numFmtId="0" fontId="0" fillId="5" borderId="1" xfId="0" applyFill="1" applyBorder="1"/>
    <xf numFmtId="0" fontId="0" fillId="5" borderId="3" xfId="0" applyFill="1" applyBorder="1"/>
    <xf numFmtId="0" fontId="0" fillId="5" borderId="5" xfId="0" applyFill="1" applyBorder="1"/>
    <xf numFmtId="0" fontId="2" fillId="0" borderId="1" xfId="0" applyFont="1" applyBorder="1" applyAlignment="1">
      <alignment vertical="center" wrapText="1"/>
    </xf>
    <xf numFmtId="0" fontId="2" fillId="5" borderId="1" xfId="0" applyFont="1" applyFill="1" applyBorder="1"/>
    <xf numFmtId="0" fontId="0" fillId="7" borderId="0" xfId="0" applyFill="1"/>
    <xf numFmtId="0" fontId="0" fillId="4" borderId="0" xfId="0" applyFill="1"/>
    <xf numFmtId="0" fontId="0" fillId="6" borderId="0" xfId="0" applyFill="1"/>
    <xf numFmtId="0" fontId="0" fillId="0" borderId="0" xfId="0" applyAlignment="1">
      <alignment vertical="center" wrapText="1"/>
    </xf>
    <xf numFmtId="2" fontId="10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0" fillId="7" borderId="0" xfId="0" applyFill="1" applyAlignment="1">
      <alignment horizontal="center"/>
    </xf>
    <xf numFmtId="2" fontId="10" fillId="0" borderId="0" xfId="0" applyNumberFormat="1" applyFont="1" applyAlignment="1">
      <alignment horizontal="center"/>
    </xf>
    <xf numFmtId="0" fontId="0" fillId="4" borderId="0" xfId="0" applyFill="1" applyAlignment="1">
      <alignment horizontal="center"/>
    </xf>
    <xf numFmtId="0" fontId="0" fillId="6" borderId="0" xfId="0" applyFill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8" borderId="0" xfId="0" applyNumberFormat="1" applyFont="1" applyFill="1" applyAlignment="1">
      <alignment horizontal="center"/>
    </xf>
    <xf numFmtId="2" fontId="4" fillId="9" borderId="0" xfId="0" applyNumberFormat="1" applyFont="1" applyFill="1" applyAlignment="1">
      <alignment horizontal="center"/>
    </xf>
    <xf numFmtId="2" fontId="0" fillId="9" borderId="0" xfId="0" applyNumberFormat="1" applyFill="1"/>
    <xf numFmtId="2" fontId="14" fillId="9" borderId="0" xfId="0" applyNumberFormat="1" applyFont="1" applyFill="1" applyAlignment="1">
      <alignment horizontal="center"/>
    </xf>
    <xf numFmtId="2" fontId="0" fillId="8" borderId="0" xfId="0" applyNumberFormat="1" applyFill="1"/>
    <xf numFmtId="2" fontId="2" fillId="9" borderId="0" xfId="0" applyNumberFormat="1" applyFont="1" applyFill="1" applyAlignment="1">
      <alignment horizontal="center"/>
    </xf>
    <xf numFmtId="2" fontId="24" fillId="0" borderId="0" xfId="0" applyNumberFormat="1" applyFont="1"/>
    <xf numFmtId="2" fontId="4" fillId="10" borderId="0" xfId="0" applyNumberFormat="1" applyFont="1" applyFill="1" applyAlignment="1">
      <alignment horizontal="center"/>
    </xf>
    <xf numFmtId="2" fontId="0" fillId="10" borderId="0" xfId="0" applyNumberFormat="1" applyFill="1"/>
    <xf numFmtId="2" fontId="14" fillId="10" borderId="0" xfId="0" applyNumberFormat="1" applyFont="1" applyFill="1" applyAlignment="1">
      <alignment horizontal="center"/>
    </xf>
    <xf numFmtId="2" fontId="4" fillId="5" borderId="0" xfId="0" applyNumberFormat="1" applyFont="1" applyFill="1" applyAlignment="1">
      <alignment horizontal="center"/>
    </xf>
    <xf numFmtId="2" fontId="0" fillId="5" borderId="0" xfId="0" applyNumberFormat="1" applyFill="1"/>
    <xf numFmtId="2" fontId="14" fillId="5" borderId="0" xfId="0" applyNumberFormat="1" applyFont="1" applyFill="1" applyAlignment="1">
      <alignment horizontal="center"/>
    </xf>
    <xf numFmtId="0" fontId="0" fillId="9" borderId="1" xfId="0" applyFill="1" applyBorder="1"/>
    <xf numFmtId="2" fontId="18" fillId="9" borderId="1" xfId="0" applyNumberFormat="1" applyFont="1" applyFill="1" applyBorder="1" applyAlignment="1">
      <alignment horizontal="center"/>
    </xf>
    <xf numFmtId="2" fontId="0" fillId="9" borderId="1" xfId="0" applyNumberFormat="1" applyFill="1" applyBorder="1"/>
    <xf numFmtId="2" fontId="2" fillId="3" borderId="0" xfId="0" applyNumberFormat="1" applyFont="1" applyFill="1"/>
    <xf numFmtId="2" fontId="2" fillId="3" borderId="1" xfId="0" applyNumberFormat="1" applyFont="1" applyFill="1" applyBorder="1" applyAlignment="1">
      <alignment horizontal="center"/>
    </xf>
    <xf numFmtId="2" fontId="0" fillId="3" borderId="1" xfId="0" applyNumberFormat="1" applyFill="1" applyBorder="1"/>
    <xf numFmtId="2" fontId="20" fillId="3" borderId="1" xfId="0" applyNumberFormat="1" applyFont="1" applyFill="1" applyBorder="1"/>
    <xf numFmtId="2" fontId="2" fillId="3" borderId="0" xfId="0" applyNumberFormat="1" applyFont="1" applyFill="1" applyAlignment="1">
      <alignment horizontal="center"/>
    </xf>
    <xf numFmtId="2" fontId="0" fillId="3" borderId="0" xfId="0" applyNumberFormat="1" applyFill="1"/>
    <xf numFmtId="2" fontId="24" fillId="3" borderId="0" xfId="0" applyNumberFormat="1" applyFont="1" applyFill="1"/>
    <xf numFmtId="0" fontId="20" fillId="9" borderId="1" xfId="0" applyFont="1" applyFill="1" applyBorder="1"/>
    <xf numFmtId="2" fontId="20" fillId="9" borderId="1" xfId="0" applyNumberFormat="1" applyFont="1" applyFill="1" applyBorder="1" applyAlignment="1">
      <alignment horizontal="center"/>
    </xf>
    <xf numFmtId="2" fontId="20" fillId="9" borderId="1" xfId="0" applyNumberFormat="1" applyFont="1" applyFill="1" applyBorder="1"/>
    <xf numFmtId="2" fontId="16" fillId="9" borderId="1" xfId="0" applyNumberFormat="1" applyFont="1" applyFill="1" applyBorder="1" applyAlignment="1">
      <alignment horizontal="center"/>
    </xf>
    <xf numFmtId="2" fontId="19" fillId="9" borderId="1" xfId="0" applyNumberFormat="1" applyFont="1" applyFill="1" applyBorder="1" applyAlignment="1">
      <alignment horizontal="center"/>
    </xf>
    <xf numFmtId="2" fontId="18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0" fontId="20" fillId="2" borderId="1" xfId="0" applyFont="1" applyFill="1" applyBorder="1"/>
    <xf numFmtId="2" fontId="19" fillId="2" borderId="1" xfId="0" applyNumberFormat="1" applyFont="1" applyFill="1" applyBorder="1" applyAlignment="1">
      <alignment horizontal="center"/>
    </xf>
    <xf numFmtId="2" fontId="20" fillId="2" borderId="1" xfId="0" applyNumberFormat="1" applyFont="1" applyFill="1" applyBorder="1"/>
    <xf numFmtId="2" fontId="18" fillId="2" borderId="1" xfId="0" applyNumberFormat="1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25" fillId="2" borderId="1" xfId="0" applyNumberFormat="1" applyFont="1" applyFill="1" applyBorder="1" applyAlignment="1">
      <alignment horizontal="center"/>
    </xf>
    <xf numFmtId="2" fontId="25" fillId="2" borderId="1" xfId="0" applyNumberFormat="1" applyFont="1" applyFill="1" applyBorder="1" applyAlignment="1">
      <alignment horizontal="center"/>
    </xf>
    <xf numFmtId="1" fontId="26" fillId="2" borderId="1" xfId="0" applyNumberFormat="1" applyFont="1" applyFill="1" applyBorder="1" applyAlignment="1">
      <alignment horizontal="center"/>
    </xf>
    <xf numFmtId="164" fontId="25" fillId="2" borderId="1" xfId="0" applyNumberFormat="1" applyFont="1" applyFill="1" applyBorder="1" applyAlignment="1">
      <alignment horizontal="center"/>
    </xf>
    <xf numFmtId="2" fontId="27" fillId="2" borderId="1" xfId="0" applyNumberFormat="1" applyFont="1" applyFill="1" applyBorder="1" applyAlignment="1">
      <alignment horizontal="center"/>
    </xf>
    <xf numFmtId="0" fontId="28" fillId="2" borderId="1" xfId="0" applyFont="1" applyFill="1" applyBorder="1" applyAlignment="1">
      <alignment horizontal="center"/>
    </xf>
    <xf numFmtId="0" fontId="28" fillId="2" borderId="3" xfId="0" applyFont="1" applyFill="1" applyBorder="1" applyAlignment="1">
      <alignment horizontal="center"/>
    </xf>
    <xf numFmtId="0" fontId="28" fillId="2" borderId="0" xfId="0" applyFont="1" applyFill="1"/>
    <xf numFmtId="0" fontId="2" fillId="6" borderId="1" xfId="0" applyFont="1" applyFill="1" applyBorder="1" applyAlignment="1">
      <alignment horizontal="center"/>
    </xf>
    <xf numFmtId="0" fontId="29" fillId="6" borderId="1" xfId="0" applyFont="1" applyFill="1" applyBorder="1"/>
    <xf numFmtId="0" fontId="29" fillId="6" borderId="1" xfId="0" applyFont="1" applyFill="1" applyBorder="1" applyAlignment="1">
      <alignment horizontal="center"/>
    </xf>
    <xf numFmtId="0" fontId="29" fillId="6" borderId="3" xfId="0" applyFont="1" applyFill="1" applyBorder="1"/>
    <xf numFmtId="0" fontId="29" fillId="6" borderId="10" xfId="0" applyFont="1" applyFill="1" applyBorder="1"/>
    <xf numFmtId="0" fontId="29" fillId="6" borderId="11" xfId="0" applyFont="1" applyFill="1" applyBorder="1"/>
    <xf numFmtId="0" fontId="29" fillId="6" borderId="5" xfId="0" applyFont="1" applyFill="1" applyBorder="1"/>
    <xf numFmtId="0" fontId="29" fillId="0" borderId="0" xfId="0" applyFont="1"/>
    <xf numFmtId="0" fontId="30" fillId="4" borderId="1" xfId="0" applyFont="1" applyFill="1" applyBorder="1"/>
    <xf numFmtId="0" fontId="30" fillId="4" borderId="1" xfId="0" applyFont="1" applyFill="1" applyBorder="1" applyAlignment="1">
      <alignment horizontal="center"/>
    </xf>
    <xf numFmtId="0" fontId="30" fillId="4" borderId="3" xfId="0" applyFont="1" applyFill="1" applyBorder="1"/>
    <xf numFmtId="0" fontId="30" fillId="4" borderId="10" xfId="0" applyFont="1" applyFill="1" applyBorder="1"/>
    <xf numFmtId="0" fontId="30" fillId="4" borderId="11" xfId="0" applyFont="1" applyFill="1" applyBorder="1"/>
    <xf numFmtId="0" fontId="30" fillId="4" borderId="5" xfId="0" applyFont="1" applyFill="1" applyBorder="1"/>
    <xf numFmtId="0" fontId="30" fillId="0" borderId="0" xfId="0" applyFont="1"/>
    <xf numFmtId="0" fontId="7" fillId="7" borderId="1" xfId="0" applyFont="1" applyFill="1" applyBorder="1"/>
    <xf numFmtId="0" fontId="7" fillId="7" borderId="1" xfId="0" applyFont="1" applyFill="1" applyBorder="1" applyAlignment="1">
      <alignment horizontal="center"/>
    </xf>
    <xf numFmtId="0" fontId="7" fillId="7" borderId="3" xfId="0" applyFont="1" applyFill="1" applyBorder="1"/>
    <xf numFmtId="0" fontId="7" fillId="7" borderId="10" xfId="0" applyFont="1" applyFill="1" applyBorder="1"/>
    <xf numFmtId="0" fontId="7" fillId="7" borderId="11" xfId="0" applyFont="1" applyFill="1" applyBorder="1"/>
    <xf numFmtId="0" fontId="7" fillId="7" borderId="5" xfId="0" applyFont="1" applyFill="1" applyBorder="1"/>
    <xf numFmtId="0" fontId="7" fillId="0" borderId="0" xfId="0" applyFont="1"/>
    <xf numFmtId="0" fontId="2" fillId="5" borderId="10" xfId="0" applyFont="1" applyFill="1" applyBorder="1"/>
    <xf numFmtId="0" fontId="2" fillId="5" borderId="11" xfId="0" applyFont="1" applyFill="1" applyBorder="1"/>
    <xf numFmtId="0" fontId="29" fillId="5" borderId="1" xfId="0" applyFont="1" applyFill="1" applyBorder="1"/>
    <xf numFmtId="0" fontId="29" fillId="5" borderId="1" xfId="0" applyFont="1" applyFill="1" applyBorder="1" applyAlignment="1">
      <alignment horizontal="center"/>
    </xf>
    <xf numFmtId="0" fontId="29" fillId="5" borderId="3" xfId="0" applyFont="1" applyFill="1" applyBorder="1"/>
    <xf numFmtId="0" fontId="29" fillId="5" borderId="10" xfId="0" applyFont="1" applyFill="1" applyBorder="1"/>
    <xf numFmtId="0" fontId="29" fillId="5" borderId="11" xfId="0" applyFont="1" applyFill="1" applyBorder="1"/>
    <xf numFmtId="0" fontId="29" fillId="5" borderId="5" xfId="0" applyFont="1" applyFill="1" applyBorder="1"/>
    <xf numFmtId="0" fontId="30" fillId="5" borderId="1" xfId="0" applyFont="1" applyFill="1" applyBorder="1"/>
    <xf numFmtId="0" fontId="31" fillId="5" borderId="1" xfId="0" applyFont="1" applyFill="1" applyBorder="1"/>
    <xf numFmtId="0" fontId="31" fillId="5" borderId="1" xfId="0" applyFont="1" applyFill="1" applyBorder="1" applyAlignment="1">
      <alignment horizontal="center"/>
    </xf>
    <xf numFmtId="0" fontId="31" fillId="5" borderId="3" xfId="0" applyFont="1" applyFill="1" applyBorder="1"/>
    <xf numFmtId="0" fontId="31" fillId="5" borderId="10" xfId="0" applyFont="1" applyFill="1" applyBorder="1"/>
    <xf numFmtId="0" fontId="31" fillId="5" borderId="11" xfId="0" applyFont="1" applyFill="1" applyBorder="1"/>
    <xf numFmtId="0" fontId="31" fillId="5" borderId="5" xfId="0" applyFont="1" applyFill="1" applyBorder="1"/>
    <xf numFmtId="0" fontId="31" fillId="0" borderId="0" xfId="0" applyFont="1"/>
    <xf numFmtId="0" fontId="2" fillId="5" borderId="0" xfId="0" applyFont="1" applyFill="1"/>
    <xf numFmtId="0" fontId="2" fillId="5" borderId="0" xfId="0" applyFont="1" applyFill="1" applyAlignment="1">
      <alignment horizontal="center"/>
    </xf>
    <xf numFmtId="0" fontId="21" fillId="0" borderId="1" xfId="0" applyFont="1" applyBorder="1" applyAlignment="1">
      <alignment vertical="center" wrapText="1"/>
    </xf>
    <xf numFmtId="0" fontId="32" fillId="0" borderId="1" xfId="0" applyFont="1" applyBorder="1"/>
    <xf numFmtId="0" fontId="8" fillId="0" borderId="1" xfId="0" applyFont="1" applyBorder="1"/>
    <xf numFmtId="0" fontId="32" fillId="11" borderId="1" xfId="0" applyFont="1" applyFill="1" applyBorder="1"/>
    <xf numFmtId="1" fontId="15" fillId="11" borderId="1" xfId="0" applyNumberFormat="1" applyFont="1" applyFill="1" applyBorder="1" applyAlignment="1">
      <alignment horizontal="center"/>
    </xf>
    <xf numFmtId="0" fontId="32" fillId="5" borderId="1" xfId="0" applyFont="1" applyFill="1" applyBorder="1"/>
    <xf numFmtId="1" fontId="15" fillId="5" borderId="1" xfId="0" applyNumberFormat="1" applyFont="1" applyFill="1" applyBorder="1" applyAlignment="1">
      <alignment horizontal="center"/>
    </xf>
    <xf numFmtId="0" fontId="8" fillId="11" borderId="1" xfId="0" applyFont="1" applyFill="1" applyBorder="1"/>
    <xf numFmtId="0" fontId="8" fillId="5" borderId="1" xfId="0" applyFont="1" applyFill="1" applyBorder="1"/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/>
    </xf>
    <xf numFmtId="0" fontId="34" fillId="0" borderId="0" xfId="0" applyFont="1"/>
    <xf numFmtId="0" fontId="2" fillId="4" borderId="1" xfId="0" applyFont="1" applyFill="1" applyBorder="1" applyAlignment="1">
      <alignment horizontal="center"/>
    </xf>
    <xf numFmtId="0" fontId="33" fillId="4" borderId="0" xfId="0" applyFont="1" applyFill="1"/>
    <xf numFmtId="0" fontId="2" fillId="12" borderId="1" xfId="0" applyFont="1" applyFill="1" applyBorder="1" applyAlignment="1">
      <alignment vertical="center" wrapText="1"/>
    </xf>
    <xf numFmtId="0" fontId="0" fillId="12" borderId="1" xfId="0" applyFill="1" applyBorder="1"/>
    <xf numFmtId="0" fontId="20" fillId="12" borderId="1" xfId="0" applyFont="1" applyFill="1" applyBorder="1"/>
    <xf numFmtId="0" fontId="2" fillId="0" borderId="3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34" fillId="0" borderId="1" xfId="0" applyFont="1" applyBorder="1"/>
    <xf numFmtId="0" fontId="33" fillId="0" borderId="1" xfId="0" applyFont="1" applyBorder="1"/>
    <xf numFmtId="2" fontId="40" fillId="0" borderId="1" xfId="0" applyNumberFormat="1" applyFont="1" applyBorder="1"/>
    <xf numFmtId="2" fontId="40" fillId="0" borderId="0" xfId="0" applyNumberFormat="1" applyFont="1"/>
    <xf numFmtId="2" fontId="41" fillId="0" borderId="1" xfId="0" applyNumberFormat="1" applyFont="1" applyBorder="1"/>
    <xf numFmtId="2" fontId="0" fillId="0" borderId="1" xfId="0" applyNumberFormat="1" applyBorder="1" applyAlignment="1">
      <alignment vertical="center" wrapText="1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7" borderId="1" xfId="0" applyNumberFormat="1" applyFill="1" applyBorder="1"/>
    <xf numFmtId="2" fontId="0" fillId="6" borderId="1" xfId="0" applyNumberFormat="1" applyFill="1" applyBorder="1"/>
    <xf numFmtId="2" fontId="2" fillId="5" borderId="0" xfId="0" applyNumberFormat="1" applyFont="1" applyFill="1"/>
    <xf numFmtId="2" fontId="2" fillId="0" borderId="1" xfId="0" applyNumberFormat="1" applyFont="1" applyBorder="1" applyAlignment="1">
      <alignment vertical="center" wrapText="1"/>
    </xf>
    <xf numFmtId="2" fontId="30" fillId="5" borderId="1" xfId="0" applyNumberFormat="1" applyFont="1" applyFill="1" applyBorder="1"/>
    <xf numFmtId="2" fontId="2" fillId="5" borderId="1" xfId="0" applyNumberFormat="1" applyFont="1" applyFill="1" applyBorder="1"/>
    <xf numFmtId="2" fontId="29" fillId="5" borderId="1" xfId="0" applyNumberFormat="1" applyFont="1" applyFill="1" applyBorder="1"/>
    <xf numFmtId="2" fontId="0" fillId="7" borderId="0" xfId="0" applyNumberFormat="1" applyFill="1"/>
    <xf numFmtId="2" fontId="7" fillId="7" borderId="1" xfId="0" applyNumberFormat="1" applyFont="1" applyFill="1" applyBorder="1"/>
    <xf numFmtId="2" fontId="0" fillId="4" borderId="0" xfId="0" applyNumberFormat="1" applyFill="1"/>
    <xf numFmtId="2" fontId="30" fillId="4" borderId="1" xfId="0" applyNumberFormat="1" applyFont="1" applyFill="1" applyBorder="1"/>
    <xf numFmtId="2" fontId="0" fillId="6" borderId="0" xfId="0" applyNumberFormat="1" applyFill="1"/>
    <xf numFmtId="2" fontId="29" fillId="6" borderId="1" xfId="0" applyNumberFormat="1" applyFont="1" applyFill="1" applyBorder="1"/>
    <xf numFmtId="2" fontId="41" fillId="0" borderId="0" xfId="0" applyNumberFormat="1" applyFont="1"/>
    <xf numFmtId="2" fontId="39" fillId="0" borderId="1" xfId="0" applyNumberFormat="1" applyFont="1" applyBorder="1"/>
    <xf numFmtId="2" fontId="39" fillId="0" borderId="0" xfId="0" applyNumberFormat="1" applyFont="1"/>
    <xf numFmtId="2" fontId="5" fillId="0" borderId="1" xfId="0" applyNumberFormat="1" applyFont="1" applyBorder="1"/>
    <xf numFmtId="2" fontId="35" fillId="0" borderId="1" xfId="0" applyNumberFormat="1" applyFont="1" applyBorder="1"/>
    <xf numFmtId="2" fontId="37" fillId="0" borderId="1" xfId="0" applyNumberFormat="1" applyFont="1" applyBorder="1"/>
    <xf numFmtId="2" fontId="38" fillId="0" borderId="1" xfId="0" applyNumberFormat="1" applyFont="1" applyBorder="1"/>
    <xf numFmtId="2" fontId="36" fillId="0" borderId="1" xfId="0" applyNumberFormat="1" applyFont="1" applyBorder="1"/>
    <xf numFmtId="2" fontId="36" fillId="0" borderId="0" xfId="0" applyNumberFormat="1" applyFont="1"/>
    <xf numFmtId="2" fontId="7" fillId="0" borderId="1" xfId="0" applyNumberFormat="1" applyFont="1" applyBorder="1"/>
    <xf numFmtId="2" fontId="4" fillId="0" borderId="1" xfId="0" applyNumberFormat="1" applyFont="1" applyBorder="1"/>
    <xf numFmtId="2" fontId="42" fillId="0" borderId="0" xfId="0" applyNumberFormat="1" applyFont="1"/>
    <xf numFmtId="2" fontId="43" fillId="0" borderId="1" xfId="0" applyNumberFormat="1" applyFont="1" applyBorder="1"/>
    <xf numFmtId="2" fontId="42" fillId="0" borderId="1" xfId="0" applyNumberFormat="1" applyFont="1" applyBorder="1"/>
    <xf numFmtId="2" fontId="42" fillId="4" borderId="0" xfId="0" applyNumberFormat="1" applyFont="1" applyFill="1"/>
    <xf numFmtId="2" fontId="43" fillId="0" borderId="0" xfId="0" applyNumberFormat="1" applyFont="1"/>
    <xf numFmtId="2" fontId="43" fillId="4" borderId="0" xfId="0" applyNumberFormat="1" applyFont="1" applyFill="1"/>
    <xf numFmtId="2" fontId="44" fillId="0" borderId="1" xfId="0" applyNumberFormat="1" applyFont="1" applyBorder="1"/>
    <xf numFmtId="2" fontId="45" fillId="0" borderId="0" xfId="0" applyNumberFormat="1" applyFont="1"/>
    <xf numFmtId="2" fontId="46" fillId="0" borderId="0" xfId="0" applyNumberFormat="1" applyFont="1"/>
    <xf numFmtId="2" fontId="38" fillId="2" borderId="1" xfId="0" applyNumberFormat="1" applyFont="1" applyFill="1" applyBorder="1"/>
    <xf numFmtId="2" fontId="24" fillId="2" borderId="1" xfId="0" applyNumberFormat="1" applyFont="1" applyFill="1" applyBorder="1"/>
    <xf numFmtId="2" fontId="24" fillId="2" borderId="0" xfId="0" applyNumberFormat="1" applyFont="1" applyFill="1"/>
    <xf numFmtId="0" fontId="47" fillId="0" borderId="0" xfId="0" applyFont="1"/>
    <xf numFmtId="2" fontId="47" fillId="0" borderId="0" xfId="0" applyNumberFormat="1" applyFont="1"/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2" fontId="0" fillId="2" borderId="0" xfId="0" applyNumberFormat="1" applyFill="1"/>
    <xf numFmtId="2" fontId="5" fillId="2" borderId="0" xfId="0" applyNumberFormat="1" applyFont="1" applyFill="1"/>
  </cellXfs>
  <cellStyles count="3">
    <cellStyle name="Normale" xfId="0" builtinId="0"/>
    <cellStyle name="Normale 2" xfId="1" xr:uid="{1547F98B-3272-4ADB-9532-5BA7B8D4841F}"/>
    <cellStyle name="Standard 2" xfId="2" xr:uid="{19526D66-14FA-4BBE-9E1D-2151C047F17E}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B900B-3893-4D0E-AA22-E17C32B89BDC}">
  <dimension ref="A1:AM83"/>
  <sheetViews>
    <sheetView workbookViewId="0">
      <selection activeCell="B40" sqref="B40"/>
    </sheetView>
  </sheetViews>
  <sheetFormatPr defaultColWidth="9.140625" defaultRowHeight="15"/>
  <cols>
    <col min="1" max="1" width="19.42578125" style="4" customWidth="1"/>
    <col min="2" max="2" width="13.28515625" style="4" customWidth="1"/>
    <col min="3" max="3" width="13.42578125" style="4" customWidth="1"/>
    <col min="4" max="16384" width="9.140625" style="4"/>
  </cols>
  <sheetData>
    <row r="1" spans="1:39" ht="15.75">
      <c r="A1" s="10" t="s">
        <v>103</v>
      </c>
      <c r="B1" s="10"/>
    </row>
    <row r="2" spans="1:39" ht="18.75">
      <c r="A2" s="14"/>
      <c r="B2" s="14"/>
    </row>
    <row r="3" spans="1:39" ht="15.75">
      <c r="B3" s="10"/>
    </row>
    <row r="4" spans="1:39" s="8" customFormat="1">
      <c r="A4" s="63" t="s">
        <v>162</v>
      </c>
      <c r="B4" s="30" t="s">
        <v>112</v>
      </c>
      <c r="C4" s="63" t="s">
        <v>113</v>
      </c>
      <c r="D4" s="63" t="s">
        <v>3</v>
      </c>
      <c r="E4" s="63" t="s">
        <v>5</v>
      </c>
      <c r="F4" s="63" t="s">
        <v>6</v>
      </c>
      <c r="G4" s="63" t="s">
        <v>8</v>
      </c>
      <c r="H4" s="63" t="s">
        <v>11</v>
      </c>
      <c r="I4" s="63" t="s">
        <v>12</v>
      </c>
      <c r="J4" s="63" t="s">
        <v>14</v>
      </c>
      <c r="K4" s="63" t="s">
        <v>15</v>
      </c>
      <c r="L4" s="63" t="s">
        <v>16</v>
      </c>
      <c r="M4" s="63" t="s">
        <v>18</v>
      </c>
      <c r="N4" s="63" t="s">
        <v>19</v>
      </c>
      <c r="O4" s="63" t="s">
        <v>20</v>
      </c>
      <c r="P4" s="63" t="s">
        <v>22</v>
      </c>
      <c r="Q4" s="63" t="s">
        <v>23</v>
      </c>
      <c r="R4" s="63" t="s">
        <v>24</v>
      </c>
      <c r="S4" s="63" t="s">
        <v>25</v>
      </c>
      <c r="T4" s="63" t="s">
        <v>26</v>
      </c>
      <c r="U4" s="63" t="s">
        <v>27</v>
      </c>
      <c r="V4" s="63" t="s">
        <v>29</v>
      </c>
      <c r="W4" s="63" t="s">
        <v>30</v>
      </c>
      <c r="X4" s="63" t="s">
        <v>32</v>
      </c>
      <c r="Y4" s="63" t="s">
        <v>33</v>
      </c>
      <c r="Z4" s="63" t="s">
        <v>34</v>
      </c>
      <c r="AA4" s="63" t="s">
        <v>35</v>
      </c>
      <c r="AB4" s="63" t="s">
        <v>36</v>
      </c>
      <c r="AC4" s="63" t="s">
        <v>37</v>
      </c>
      <c r="AD4" s="63" t="s">
        <v>44</v>
      </c>
      <c r="AE4" s="63" t="s">
        <v>45</v>
      </c>
      <c r="AF4" s="63" t="s">
        <v>46</v>
      </c>
      <c r="AG4" s="63" t="s">
        <v>47</v>
      </c>
      <c r="AH4" s="63" t="s">
        <v>48</v>
      </c>
      <c r="AI4" s="63" t="s">
        <v>49</v>
      </c>
      <c r="AJ4" s="63" t="s">
        <v>55</v>
      </c>
      <c r="AK4" s="63" t="s">
        <v>56</v>
      </c>
      <c r="AL4" s="63" t="s">
        <v>57</v>
      </c>
      <c r="AM4" s="63" t="s">
        <v>73</v>
      </c>
    </row>
    <row r="5" spans="1:39">
      <c r="A5" s="65">
        <v>1</v>
      </c>
      <c r="B5" s="33"/>
      <c r="C5" s="7"/>
      <c r="D5" s="7">
        <v>556.99234386155592</v>
      </c>
      <c r="E5" s="7">
        <v>0</v>
      </c>
      <c r="F5" s="7">
        <v>1.6013178305916667</v>
      </c>
      <c r="G5" s="7">
        <v>10.918023864549916</v>
      </c>
      <c r="H5" s="7">
        <v>3.8736825796780332</v>
      </c>
      <c r="I5" s="7">
        <v>5.600395490224173</v>
      </c>
      <c r="J5" s="7">
        <v>2.5474451530775748</v>
      </c>
      <c r="K5" s="7">
        <v>39.607685084724267</v>
      </c>
      <c r="L5" s="7">
        <v>68.142459107151197</v>
      </c>
      <c r="M5" s="7">
        <v>8.7429950174929427</v>
      </c>
      <c r="N5" s="7">
        <v>9.678231634427414</v>
      </c>
      <c r="O5" s="7">
        <v>2.1990548094569871</v>
      </c>
      <c r="P5" s="7">
        <v>3.8398045892199182</v>
      </c>
      <c r="Q5" s="7">
        <v>82.753724231943181</v>
      </c>
      <c r="R5" s="7">
        <v>120.43040275260658</v>
      </c>
      <c r="S5" s="7">
        <v>4.3334815470971382</v>
      </c>
      <c r="T5" s="7">
        <v>8.3805452746039517</v>
      </c>
      <c r="U5" s="7">
        <v>4.7462973015244314</v>
      </c>
      <c r="V5" s="7">
        <v>3.9006175550779605</v>
      </c>
      <c r="W5" s="7">
        <v>2.769990072742663</v>
      </c>
      <c r="X5" s="7">
        <v>5.4043085785915874</v>
      </c>
      <c r="Y5" s="7">
        <v>60.545752758247694</v>
      </c>
      <c r="Z5" s="7">
        <v>39.740982457038839</v>
      </c>
      <c r="AA5" s="7">
        <v>72.73415518951613</v>
      </c>
      <c r="AB5" s="7">
        <v>31.823436769477158</v>
      </c>
      <c r="AC5" s="7">
        <v>1.1437354917770381</v>
      </c>
      <c r="AD5" s="7">
        <v>7.4511000098758871</v>
      </c>
      <c r="AE5" s="7">
        <v>21.838378032484968</v>
      </c>
      <c r="AF5" s="7">
        <v>31.559504310753155</v>
      </c>
      <c r="AG5" s="7">
        <v>6.5841288482903462</v>
      </c>
      <c r="AH5" s="7">
        <v>0</v>
      </c>
      <c r="AI5" s="7">
        <v>0</v>
      </c>
      <c r="AJ5" s="7">
        <v>3.4479600045700187</v>
      </c>
      <c r="AK5" s="7">
        <v>2.4135349622727116</v>
      </c>
      <c r="AL5" s="7">
        <v>1.2470409903439528</v>
      </c>
      <c r="AM5" s="7">
        <v>65.294351036994115</v>
      </c>
    </row>
    <row r="6" spans="1:39">
      <c r="A6" s="65">
        <v>2</v>
      </c>
      <c r="B6" s="33"/>
      <c r="C6" s="7">
        <v>3.59643371908279</v>
      </c>
      <c r="D6" s="7">
        <v>556.99234386155592</v>
      </c>
      <c r="E6" s="7">
        <v>0</v>
      </c>
      <c r="F6" s="7">
        <v>1.6811733138678973</v>
      </c>
      <c r="G6" s="7">
        <v>4.3039105328500673</v>
      </c>
      <c r="H6" s="7">
        <v>4.6378511591840503</v>
      </c>
      <c r="I6" s="7">
        <v>3.7752051222087224</v>
      </c>
      <c r="J6" s="7">
        <v>0.87072607103589583</v>
      </c>
      <c r="K6" s="7">
        <v>7.6878506412767669</v>
      </c>
      <c r="L6" s="7">
        <v>40.203457205990723</v>
      </c>
      <c r="M6" s="7">
        <v>9.1770976552667936</v>
      </c>
      <c r="N6" s="7">
        <v>5.5349474899019144</v>
      </c>
      <c r="O6" s="7">
        <v>2.266612256607929</v>
      </c>
      <c r="P6" s="7">
        <v>2.5618258411887993</v>
      </c>
      <c r="Q6" s="7">
        <v>87.612273700095031</v>
      </c>
      <c r="R6" s="7">
        <v>100.03200765936451</v>
      </c>
      <c r="S6" s="7">
        <v>4.2654924033358279</v>
      </c>
      <c r="T6" s="7">
        <v>7.9774770467351885</v>
      </c>
      <c r="U6" s="7">
        <v>5.3686613506146577</v>
      </c>
      <c r="V6" s="7">
        <v>3.2497427403645638</v>
      </c>
      <c r="W6" s="7">
        <v>3.0720960660571222</v>
      </c>
      <c r="X6" s="7">
        <v>3.0245884614608172</v>
      </c>
      <c r="Y6" s="7">
        <v>43.879739260694564</v>
      </c>
      <c r="Z6" s="7">
        <v>23.744610930820947</v>
      </c>
      <c r="AA6" s="7">
        <v>68.206253920096032</v>
      </c>
      <c r="AB6" s="7">
        <v>21.663676497805053</v>
      </c>
      <c r="AC6" s="7">
        <v>0</v>
      </c>
      <c r="AD6" s="7">
        <v>5.6395663167571657</v>
      </c>
      <c r="AE6" s="7">
        <v>10.356822802735268</v>
      </c>
      <c r="AF6" s="7">
        <v>20.76971882714788</v>
      </c>
      <c r="AG6" s="7">
        <v>3.1490665026762912</v>
      </c>
      <c r="AH6" s="7">
        <v>1.0732187655653513</v>
      </c>
      <c r="AI6" s="7">
        <v>2.9656298654474091</v>
      </c>
      <c r="AJ6" s="7">
        <v>2.2498901411062797</v>
      </c>
      <c r="AK6" s="7">
        <v>1.294835923547516</v>
      </c>
      <c r="AL6" s="7">
        <v>0.87802341654040106</v>
      </c>
      <c r="AM6" s="7">
        <v>59.452248978290157</v>
      </c>
    </row>
    <row r="7" spans="1:39">
      <c r="A7" s="66">
        <v>3</v>
      </c>
      <c r="B7" s="38"/>
      <c r="C7" s="7">
        <v>1.63398425063325</v>
      </c>
      <c r="D7" s="7">
        <v>556.99234386155592</v>
      </c>
      <c r="E7" s="7">
        <v>0</v>
      </c>
      <c r="F7" s="7">
        <v>1.7900609877256051</v>
      </c>
      <c r="G7" s="7">
        <v>8.7844308216149543</v>
      </c>
      <c r="H7" s="7">
        <v>3.2540366664199434</v>
      </c>
      <c r="I7" s="7">
        <v>4.0370311272711321</v>
      </c>
      <c r="J7" s="7">
        <v>2.9480576117814974</v>
      </c>
      <c r="K7" s="7">
        <v>39.823024998331341</v>
      </c>
      <c r="L7" s="7">
        <v>45.31506743544174</v>
      </c>
      <c r="M7" s="7">
        <v>22.198195494911005</v>
      </c>
      <c r="N7" s="7">
        <v>8.9203924282406035</v>
      </c>
      <c r="O7" s="7">
        <v>1.6583940816432974</v>
      </c>
      <c r="P7" s="7">
        <v>6.2625670544138785</v>
      </c>
      <c r="Q7" s="7">
        <v>135.39415598363328</v>
      </c>
      <c r="R7" s="7">
        <v>152.54471047198425</v>
      </c>
      <c r="S7" s="7">
        <v>0</v>
      </c>
      <c r="T7" s="7">
        <v>9.8115500339284196</v>
      </c>
      <c r="U7" s="7">
        <v>7.3118074850755859</v>
      </c>
      <c r="V7" s="7">
        <v>6.3647422628700365</v>
      </c>
      <c r="W7" s="7">
        <v>4.7362178462339424</v>
      </c>
      <c r="X7" s="7">
        <v>3.6674771160892274</v>
      </c>
      <c r="Y7" s="7">
        <v>62.079787442115851</v>
      </c>
      <c r="Z7" s="7">
        <v>47.602732548496725</v>
      </c>
      <c r="AA7" s="7">
        <v>91.627643550429184</v>
      </c>
      <c r="AB7" s="7">
        <v>33.886835183411876</v>
      </c>
      <c r="AC7" s="7">
        <v>1.6639038150604228</v>
      </c>
      <c r="AD7" s="7">
        <v>6.7809448798363539</v>
      </c>
      <c r="AE7" s="7">
        <v>17.655731203523384</v>
      </c>
      <c r="AF7" s="7">
        <v>24.409844914278818</v>
      </c>
      <c r="AG7" s="7">
        <v>2.1518395392684102</v>
      </c>
      <c r="AH7" s="7">
        <v>0</v>
      </c>
      <c r="AI7" s="7">
        <v>0</v>
      </c>
      <c r="AJ7" s="7">
        <v>2.2613949002034284</v>
      </c>
      <c r="AK7" s="7">
        <v>2.1327018695717905</v>
      </c>
      <c r="AL7" s="7">
        <v>1.2118733615168271</v>
      </c>
      <c r="AM7" s="7">
        <v>61.162855721412889</v>
      </c>
    </row>
    <row r="8" spans="1:39">
      <c r="A8" s="65">
        <v>4</v>
      </c>
      <c r="B8" s="33">
        <v>7.0135802469135813</v>
      </c>
      <c r="C8" s="7">
        <v>1.9366070379328899</v>
      </c>
      <c r="D8" s="7">
        <v>556.99234386155592</v>
      </c>
      <c r="E8" s="7">
        <v>0</v>
      </c>
      <c r="F8" s="7">
        <v>1.4685376514900086</v>
      </c>
      <c r="G8" s="7">
        <v>5.9562758550312909</v>
      </c>
      <c r="H8" s="7">
        <v>4.7380187871217423</v>
      </c>
      <c r="I8" s="7">
        <v>6.3810716486408108</v>
      </c>
      <c r="J8" s="7">
        <v>1.7019896375453845</v>
      </c>
      <c r="K8" s="7">
        <v>16.43990879893893</v>
      </c>
      <c r="L8" s="7">
        <v>67.965240462994089</v>
      </c>
      <c r="M8" s="7">
        <v>7.6112522852072093</v>
      </c>
      <c r="N8" s="7">
        <v>9.0479379453780737</v>
      </c>
      <c r="O8" s="7">
        <v>2.485703607643158</v>
      </c>
      <c r="P8" s="7">
        <v>2.5765369057947298</v>
      </c>
      <c r="Q8" s="7">
        <v>92.413062477882505</v>
      </c>
      <c r="R8" s="7">
        <v>148.59878391420108</v>
      </c>
      <c r="S8" s="7">
        <v>5.7538659382827984</v>
      </c>
      <c r="T8" s="7">
        <v>9.6583544993565411</v>
      </c>
      <c r="U8" s="7">
        <v>7.0618017008792373</v>
      </c>
      <c r="V8" s="7">
        <v>4.4499304342448047</v>
      </c>
      <c r="W8" s="7">
        <v>2.7266990087921998</v>
      </c>
      <c r="X8" s="7">
        <v>2.8783605128319985</v>
      </c>
      <c r="Y8" s="7">
        <v>68.715278435906242</v>
      </c>
      <c r="Z8" s="7">
        <v>36.220154520885735</v>
      </c>
      <c r="AA8" s="7">
        <v>77.465986840222428</v>
      </c>
      <c r="AB8" s="7">
        <v>33.077561538271219</v>
      </c>
      <c r="AC8" s="7">
        <v>2.7701727339203228</v>
      </c>
      <c r="AD8" s="7">
        <v>8.43688934216752</v>
      </c>
      <c r="AE8" s="7">
        <v>17.752491517514951</v>
      </c>
      <c r="AF8" s="7">
        <v>31.751464381754474</v>
      </c>
      <c r="AG8" s="7">
        <v>4.6910479647051471</v>
      </c>
      <c r="AH8" s="7">
        <v>0</v>
      </c>
      <c r="AI8" s="7">
        <v>0.81319126272340059</v>
      </c>
      <c r="AJ8" s="7">
        <v>3.1802224733938287</v>
      </c>
      <c r="AK8" s="7">
        <v>2.4802055128026095</v>
      </c>
      <c r="AL8" s="7">
        <v>1.2058870319531918</v>
      </c>
      <c r="AM8" s="7">
        <v>60.183986446159395</v>
      </c>
    </row>
    <row r="9" spans="1:39">
      <c r="A9" s="65">
        <v>5</v>
      </c>
      <c r="B9" s="33">
        <v>1.5111111111111111</v>
      </c>
      <c r="C9" s="7">
        <v>1.8354414205929499</v>
      </c>
      <c r="D9" s="7">
        <v>556.99234386155592</v>
      </c>
      <c r="E9" s="7">
        <v>0</v>
      </c>
      <c r="F9" s="7">
        <v>1.7536249247622731</v>
      </c>
      <c r="G9" s="7">
        <v>14.513151337553669</v>
      </c>
      <c r="H9" s="7">
        <v>8.6338081585225144</v>
      </c>
      <c r="I9" s="7">
        <v>10.952764928589978</v>
      </c>
      <c r="J9" s="7">
        <v>2.8468676038626737</v>
      </c>
      <c r="K9" s="7">
        <v>27.277299529941555</v>
      </c>
      <c r="L9" s="7">
        <v>138.54085881781657</v>
      </c>
      <c r="M9" s="7">
        <v>18.322790569844816</v>
      </c>
      <c r="N9" s="7">
        <v>18.946504304115869</v>
      </c>
      <c r="O9" s="7">
        <v>4.3540756255958941</v>
      </c>
      <c r="P9" s="7">
        <v>6.0846969479025024</v>
      </c>
      <c r="Q9" s="7">
        <v>167.32998979870445</v>
      </c>
      <c r="R9" s="7">
        <v>203.0698971519094</v>
      </c>
      <c r="S9" s="7">
        <v>8.6309121226520791</v>
      </c>
      <c r="T9" s="7">
        <v>18.818001125786569</v>
      </c>
      <c r="U9" s="7">
        <v>12.789774594524628</v>
      </c>
      <c r="V9" s="7">
        <v>6.7292892678950862</v>
      </c>
      <c r="W9" s="7">
        <v>4.6351355867555748</v>
      </c>
      <c r="X9" s="7">
        <v>7.71015412781043</v>
      </c>
      <c r="Y9" s="7">
        <v>138.247033021785</v>
      </c>
      <c r="Z9" s="7">
        <v>52.873524566952121</v>
      </c>
      <c r="AA9" s="7">
        <v>130.01206108098629</v>
      </c>
      <c r="AB9" s="7">
        <v>45.789930226088934</v>
      </c>
      <c r="AC9" s="7">
        <v>2.8312303718528922</v>
      </c>
      <c r="AD9" s="7">
        <v>9.8905384297125281</v>
      </c>
      <c r="AE9" s="7">
        <v>36.050193987572449</v>
      </c>
      <c r="AF9" s="7">
        <v>91.929459539235694</v>
      </c>
      <c r="AG9" s="7">
        <v>12.345202161114567</v>
      </c>
      <c r="AH9" s="7">
        <v>3.3038969591535503</v>
      </c>
      <c r="AI9" s="7">
        <v>0</v>
      </c>
      <c r="AJ9" s="7">
        <v>5.6640371323172971</v>
      </c>
      <c r="AK9" s="7">
        <v>4.0342204533558172</v>
      </c>
      <c r="AL9" s="7">
        <v>3.5849606888452561</v>
      </c>
      <c r="AM9" s="7">
        <v>63.087547836013592</v>
      </c>
    </row>
    <row r="10" spans="1:39">
      <c r="A10" s="65">
        <v>6</v>
      </c>
      <c r="B10" s="33">
        <v>2.6958024691358031</v>
      </c>
      <c r="C10" s="7">
        <v>2.2418730143949901</v>
      </c>
      <c r="D10" s="7">
        <v>556.99234386155592</v>
      </c>
      <c r="E10" s="7">
        <v>0</v>
      </c>
      <c r="F10" s="7">
        <v>1.0995711044501211</v>
      </c>
      <c r="G10" s="7">
        <v>7.3429854257880995</v>
      </c>
      <c r="H10" s="7">
        <v>5.2340457735082344</v>
      </c>
      <c r="I10" s="7">
        <v>5.1040243567951205</v>
      </c>
      <c r="J10" s="7">
        <v>2.8238148855126215</v>
      </c>
      <c r="K10" s="7">
        <v>21.219494916935254</v>
      </c>
      <c r="L10" s="7">
        <v>40.576433062711978</v>
      </c>
      <c r="M10" s="7">
        <v>17.862585216038688</v>
      </c>
      <c r="N10" s="7">
        <v>9.8354486931967759</v>
      </c>
      <c r="O10" s="7">
        <v>1.9866973712525462</v>
      </c>
      <c r="P10" s="7">
        <v>5.5593992563980521</v>
      </c>
      <c r="Q10" s="7">
        <v>104.36995509370261</v>
      </c>
      <c r="R10" s="7">
        <v>101.93324682032703</v>
      </c>
      <c r="S10" s="7">
        <v>1.2941108889302786</v>
      </c>
      <c r="T10" s="7">
        <v>13.771565956575376</v>
      </c>
      <c r="U10" s="7">
        <v>10.427455391808115</v>
      </c>
      <c r="V10" s="7">
        <v>6.1250277581735357</v>
      </c>
      <c r="W10" s="7">
        <v>3.2135668585527535</v>
      </c>
      <c r="X10" s="7">
        <v>2.9667290319817581</v>
      </c>
      <c r="Y10" s="7">
        <v>46.80316428392036</v>
      </c>
      <c r="Z10" s="7">
        <v>35.02341596832477</v>
      </c>
      <c r="AA10" s="7">
        <v>70.201764066424857</v>
      </c>
      <c r="AB10" s="7">
        <v>20.711643663679187</v>
      </c>
      <c r="AC10" s="7">
        <v>0.90428881405413608</v>
      </c>
      <c r="AD10" s="7">
        <v>3.6551871204845146</v>
      </c>
      <c r="AE10" s="7">
        <v>11.151243467239446</v>
      </c>
      <c r="AF10" s="7">
        <v>16.630596364328774</v>
      </c>
      <c r="AG10" s="7">
        <v>5.4588541818808896</v>
      </c>
      <c r="AH10" s="7">
        <v>0</v>
      </c>
      <c r="AI10" s="7">
        <v>0</v>
      </c>
      <c r="AJ10" s="7">
        <v>2.2022364156323113</v>
      </c>
      <c r="AK10" s="7">
        <v>1.5328521723159503</v>
      </c>
      <c r="AL10" s="7">
        <v>0.86216720510258715</v>
      </c>
      <c r="AM10" s="7">
        <v>68.905659559886814</v>
      </c>
    </row>
    <row r="11" spans="1:39">
      <c r="A11" s="65">
        <v>7</v>
      </c>
      <c r="B11" s="33">
        <v>0.95</v>
      </c>
      <c r="C11" s="7">
        <v>1.8354414205929499</v>
      </c>
      <c r="D11" s="7">
        <v>556.99234386155592</v>
      </c>
      <c r="E11" s="7">
        <v>0.72240539090775091</v>
      </c>
      <c r="F11" s="7">
        <v>1.7245054900114545</v>
      </c>
      <c r="G11" s="7">
        <v>9.4961997646636682</v>
      </c>
      <c r="H11" s="7">
        <v>5.7595125646965561</v>
      </c>
      <c r="I11" s="7">
        <v>4.3007721410803272</v>
      </c>
      <c r="J11" s="7">
        <v>2.3829985840649806</v>
      </c>
      <c r="K11" s="7">
        <v>16.75043048208785</v>
      </c>
      <c r="L11" s="7">
        <v>53.539398908869352</v>
      </c>
      <c r="M11" s="7">
        <v>14.893593361432265</v>
      </c>
      <c r="N11" s="7">
        <v>8.8225723757845262</v>
      </c>
      <c r="O11" s="7">
        <v>2.4058869365281099</v>
      </c>
      <c r="P11" s="7">
        <v>3.4677176051370826</v>
      </c>
      <c r="Q11" s="7">
        <v>77.942897611772494</v>
      </c>
      <c r="R11" s="7">
        <v>116.70099101839455</v>
      </c>
      <c r="S11" s="7">
        <v>2.6620023626409157</v>
      </c>
      <c r="T11" s="7">
        <v>11.865981579625958</v>
      </c>
      <c r="U11" s="7">
        <v>7.2725490013576293</v>
      </c>
      <c r="V11" s="7">
        <v>4.7197361806600018</v>
      </c>
      <c r="W11" s="7">
        <v>3.3142166534990198</v>
      </c>
      <c r="X11" s="7">
        <v>3.3689523822646232</v>
      </c>
      <c r="Y11" s="7">
        <v>53.291831328718288</v>
      </c>
      <c r="Z11" s="7">
        <v>29.77482634562919</v>
      </c>
      <c r="AA11" s="7">
        <v>67.466711955431549</v>
      </c>
      <c r="AB11" s="7">
        <v>24.092739050759267</v>
      </c>
      <c r="AC11" s="7">
        <v>0.9073268245385554</v>
      </c>
      <c r="AD11" s="7">
        <v>5.7394275054197577</v>
      </c>
      <c r="AE11" s="7">
        <v>13.482239134173648</v>
      </c>
      <c r="AF11" s="7">
        <v>27.231205739341906</v>
      </c>
      <c r="AG11" s="7">
        <v>3.4938237164054358</v>
      </c>
      <c r="AH11" s="7">
        <v>4.2905437771612531</v>
      </c>
      <c r="AI11" s="7">
        <v>0</v>
      </c>
      <c r="AJ11" s="7">
        <v>2.0943314852645911</v>
      </c>
      <c r="AK11" s="7">
        <v>1.1349503748642213</v>
      </c>
      <c r="AL11" s="7">
        <v>0.89727964473283806</v>
      </c>
      <c r="AM11" s="7">
        <v>64.837288677567287</v>
      </c>
    </row>
    <row r="12" spans="1:39">
      <c r="A12" s="65">
        <v>8</v>
      </c>
      <c r="B12" s="33"/>
      <c r="C12" s="7">
        <v>1.2345182590243899</v>
      </c>
      <c r="D12" s="7">
        <v>556.99234386155592</v>
      </c>
      <c r="E12" s="7">
        <v>0.91981801710521149</v>
      </c>
      <c r="F12" s="7">
        <v>1.3588723933288167</v>
      </c>
      <c r="G12" s="7">
        <v>9.7798869611708881</v>
      </c>
      <c r="H12" s="7">
        <v>13.086135829697998</v>
      </c>
      <c r="I12" s="7">
        <v>7.6584770691204467</v>
      </c>
      <c r="J12" s="7">
        <v>2.9136180269879883</v>
      </c>
      <c r="K12" s="7">
        <v>40.695179078692</v>
      </c>
      <c r="L12" s="7">
        <v>70.620993707795492</v>
      </c>
      <c r="M12" s="7">
        <v>32.663473855463202</v>
      </c>
      <c r="N12" s="7">
        <v>11.686304199046269</v>
      </c>
      <c r="O12" s="7">
        <v>1.7340934670675892</v>
      </c>
      <c r="P12" s="7">
        <v>5.1351208266464017</v>
      </c>
      <c r="Q12" s="7">
        <v>118.98287516624374</v>
      </c>
      <c r="R12" s="7">
        <v>119.92124727509892</v>
      </c>
      <c r="S12" s="7">
        <v>3.3314746429093178</v>
      </c>
      <c r="T12" s="7">
        <v>27.60497126722775</v>
      </c>
      <c r="U12" s="7">
        <v>14.06614641402499</v>
      </c>
      <c r="V12" s="7">
        <v>7.0880552744539749</v>
      </c>
      <c r="W12" s="7">
        <v>4.195035504543454</v>
      </c>
      <c r="X12" s="7">
        <v>4.2145926820175594</v>
      </c>
      <c r="Y12" s="7">
        <v>52.518832995199894</v>
      </c>
      <c r="Z12" s="7">
        <v>30.463549190395732</v>
      </c>
      <c r="AA12" s="7">
        <v>64.72335674907103</v>
      </c>
      <c r="AB12" s="7">
        <v>18.85290732127768</v>
      </c>
      <c r="AC12" s="7">
        <v>3.9513820435277776</v>
      </c>
      <c r="AD12" s="7">
        <v>3.8784774542561022</v>
      </c>
      <c r="AE12" s="7">
        <v>12.926064569997642</v>
      </c>
      <c r="AF12" s="7">
        <v>23.417447568627001</v>
      </c>
      <c r="AG12" s="7">
        <v>3.5249152229813618</v>
      </c>
      <c r="AH12" s="7">
        <v>0</v>
      </c>
      <c r="AI12" s="7">
        <v>3.8421749271704053</v>
      </c>
      <c r="AJ12" s="7">
        <v>2.4375660865482969</v>
      </c>
      <c r="AK12" s="7">
        <v>1.492602129877669</v>
      </c>
      <c r="AL12" s="7">
        <v>0</v>
      </c>
      <c r="AM12" s="7">
        <v>59.307366356341838</v>
      </c>
    </row>
    <row r="13" spans="1:39">
      <c r="A13" s="65">
        <v>9</v>
      </c>
      <c r="B13" s="33">
        <v>3.23</v>
      </c>
      <c r="C13" s="7">
        <v>1.2345182590243899</v>
      </c>
      <c r="D13" s="7">
        <v>556.99234386155592</v>
      </c>
      <c r="E13" s="7">
        <v>0</v>
      </c>
      <c r="F13" s="7">
        <v>2.5639599662349646</v>
      </c>
      <c r="G13" s="7">
        <v>12.051115773184758</v>
      </c>
      <c r="H13" s="7">
        <v>4.6006148671256586</v>
      </c>
      <c r="I13" s="7">
        <v>7.158148228066965</v>
      </c>
      <c r="J13" s="7">
        <v>3.9290754636567145</v>
      </c>
      <c r="K13" s="7">
        <v>19.545618270584612</v>
      </c>
      <c r="L13" s="7">
        <v>61.266205601370601</v>
      </c>
      <c r="M13" s="7">
        <v>29.661814491486528</v>
      </c>
      <c r="N13" s="7">
        <v>10.487963187859449</v>
      </c>
      <c r="O13" s="7">
        <v>3.3911189750298929</v>
      </c>
      <c r="P13" s="7">
        <v>5.876098603808348</v>
      </c>
      <c r="Q13" s="7">
        <v>141.96734288174324</v>
      </c>
      <c r="R13" s="7">
        <v>144.33397903023319</v>
      </c>
      <c r="S13" s="7">
        <v>5.0886810794970891</v>
      </c>
      <c r="T13" s="7">
        <v>11.365183554151363</v>
      </c>
      <c r="U13" s="7">
        <v>7.9746195317036808</v>
      </c>
      <c r="V13" s="7">
        <v>7.5322806748219824</v>
      </c>
      <c r="W13" s="7">
        <v>4.9399903860048227</v>
      </c>
      <c r="X13" s="7">
        <v>5.0025788065916528</v>
      </c>
      <c r="Y13" s="7">
        <v>62.516530683542804</v>
      </c>
      <c r="Z13" s="7">
        <v>40.423305242714129</v>
      </c>
      <c r="AA13" s="7">
        <v>111.1297198060126</v>
      </c>
      <c r="AB13" s="7">
        <v>43.246677806309691</v>
      </c>
      <c r="AC13" s="7">
        <v>1.04059440783278</v>
      </c>
      <c r="AD13" s="7">
        <v>10.306985844644331</v>
      </c>
      <c r="AE13" s="7">
        <v>14.759260402989582</v>
      </c>
      <c r="AF13" s="7">
        <v>34.577087753903285</v>
      </c>
      <c r="AG13" s="7">
        <v>11.369337287570403</v>
      </c>
      <c r="AH13" s="7">
        <v>2.7270073679043128</v>
      </c>
      <c r="AI13" s="7">
        <v>1.7545664351447738</v>
      </c>
      <c r="AJ13" s="7">
        <v>3.0123055179476621</v>
      </c>
      <c r="AK13" s="7">
        <v>2.2302954202854179</v>
      </c>
      <c r="AL13" s="7">
        <v>1.2806395925113896</v>
      </c>
      <c r="AM13" s="7">
        <v>60.231569266834185</v>
      </c>
    </row>
    <row r="14" spans="1:39">
      <c r="A14" s="65">
        <v>10</v>
      </c>
      <c r="B14" s="33">
        <v>1.33</v>
      </c>
      <c r="C14" s="7">
        <v>1.13536036065808</v>
      </c>
      <c r="D14" s="7">
        <v>556.99234386155592</v>
      </c>
      <c r="E14" s="7">
        <v>1.4293549043708358</v>
      </c>
      <c r="F14" s="7">
        <v>1.784876297076714</v>
      </c>
      <c r="G14" s="7">
        <v>10.466860835042093</v>
      </c>
      <c r="H14" s="7">
        <v>6.5164974795733892</v>
      </c>
      <c r="I14" s="7">
        <v>5.1535960223581805</v>
      </c>
      <c r="J14" s="7">
        <v>3.1664856174916238</v>
      </c>
      <c r="K14" s="7">
        <v>18.429450238063421</v>
      </c>
      <c r="L14" s="7">
        <v>75.844067709643582</v>
      </c>
      <c r="M14" s="7">
        <v>27.817519623573311</v>
      </c>
      <c r="N14" s="7">
        <v>12.689030643212334</v>
      </c>
      <c r="O14" s="7">
        <v>2.7263270640910129</v>
      </c>
      <c r="P14" s="7">
        <v>5.5369409164031804</v>
      </c>
      <c r="Q14" s="7">
        <v>140.60669909526916</v>
      </c>
      <c r="R14" s="7">
        <v>183.43305604574778</v>
      </c>
      <c r="S14" s="7">
        <v>4.7551140925085127</v>
      </c>
      <c r="T14" s="7">
        <v>14.588309060938975</v>
      </c>
      <c r="U14" s="7">
        <v>9.531883042401601</v>
      </c>
      <c r="V14" s="7">
        <v>9.5925492876678256</v>
      </c>
      <c r="W14" s="7">
        <v>4.2632592157996561</v>
      </c>
      <c r="X14" s="7">
        <v>5.9756707597443599</v>
      </c>
      <c r="Y14" s="7">
        <v>92.746279031035485</v>
      </c>
      <c r="Z14" s="7">
        <v>43.810637290412195</v>
      </c>
      <c r="AA14" s="7">
        <v>108.22665917557765</v>
      </c>
      <c r="AB14" s="7">
        <v>43.029583448237254</v>
      </c>
      <c r="AC14" s="7">
        <v>2.8334521921225071</v>
      </c>
      <c r="AD14" s="7">
        <v>10.282767873415457</v>
      </c>
      <c r="AE14" s="7">
        <v>24.862983241352634</v>
      </c>
      <c r="AF14" s="7">
        <v>51.009124328686617</v>
      </c>
      <c r="AG14" s="7">
        <v>5.4832434924245543</v>
      </c>
      <c r="AH14" s="7">
        <v>5.7663537407068013</v>
      </c>
      <c r="AI14" s="7">
        <v>5.1169942986616794</v>
      </c>
      <c r="AJ14" s="7">
        <v>4.6027937091777522</v>
      </c>
      <c r="AK14" s="7">
        <v>2.0486870466218239</v>
      </c>
      <c r="AL14" s="7">
        <v>1.6844036687865525</v>
      </c>
      <c r="AM14" s="7">
        <v>60.169931226438663</v>
      </c>
    </row>
    <row r="15" spans="1:39">
      <c r="A15" s="65">
        <v>11</v>
      </c>
      <c r="B15" s="33">
        <v>2.2200000000000002</v>
      </c>
      <c r="C15" s="7">
        <v>1.03648259866996</v>
      </c>
      <c r="D15" s="7">
        <v>556.99234386155592</v>
      </c>
      <c r="E15" s="7">
        <v>0</v>
      </c>
      <c r="F15" s="7">
        <v>1.9449761985059586</v>
      </c>
      <c r="G15" s="7">
        <v>11.9182437251589</v>
      </c>
      <c r="H15" s="7">
        <v>6.9252984777366482</v>
      </c>
      <c r="I15" s="7">
        <v>8.5469319611542112</v>
      </c>
      <c r="J15" s="7">
        <v>4.3068988016752767</v>
      </c>
      <c r="K15" s="7">
        <v>25.715338301004081</v>
      </c>
      <c r="L15" s="7">
        <v>83.658479317409743</v>
      </c>
      <c r="M15" s="7">
        <v>22.637298619410178</v>
      </c>
      <c r="N15" s="7">
        <v>14.577801831878034</v>
      </c>
      <c r="O15" s="7">
        <v>3.7551343887154531</v>
      </c>
      <c r="P15" s="7">
        <v>6.7905814672581721</v>
      </c>
      <c r="Q15" s="7">
        <v>173.38464137788498</v>
      </c>
      <c r="R15" s="7">
        <v>166.25484983275999</v>
      </c>
      <c r="S15" s="7">
        <v>4.2411280188186966</v>
      </c>
      <c r="T15" s="7">
        <v>10.123104137609197</v>
      </c>
      <c r="U15" s="7">
        <v>9.0676324157535042</v>
      </c>
      <c r="V15" s="7">
        <v>8.1166415390473592</v>
      </c>
      <c r="W15" s="7">
        <v>5.272923511514092</v>
      </c>
      <c r="X15" s="7">
        <v>5.323810500996828</v>
      </c>
      <c r="Y15" s="7">
        <v>100.44550748939599</v>
      </c>
      <c r="Z15" s="7">
        <v>47.950944096049</v>
      </c>
      <c r="AA15" s="7">
        <v>126.85671053019188</v>
      </c>
      <c r="AB15" s="7">
        <v>38.321848715970823</v>
      </c>
      <c r="AC15" s="7">
        <v>0</v>
      </c>
      <c r="AD15" s="7">
        <v>18.296190301517981</v>
      </c>
      <c r="AE15" s="7">
        <v>27.917257567692783</v>
      </c>
      <c r="AF15" s="7">
        <v>58.839989254213144</v>
      </c>
      <c r="AG15" s="7">
        <v>8.3498894872590608</v>
      </c>
      <c r="AH15" s="7">
        <v>1.5623044502211278</v>
      </c>
      <c r="AI15" s="7">
        <v>1.0469701794185837</v>
      </c>
      <c r="AJ15" s="7">
        <v>5.8316461608693393</v>
      </c>
      <c r="AK15" s="7">
        <v>3.1534519766403006</v>
      </c>
      <c r="AL15" s="7">
        <v>2.217804965323515</v>
      </c>
      <c r="AM15" s="7">
        <v>59.655863071996251</v>
      </c>
    </row>
    <row r="16" spans="1:39">
      <c r="A16" s="65">
        <v>12</v>
      </c>
      <c r="B16" s="33">
        <v>0.98674074074074081</v>
      </c>
      <c r="C16" s="7">
        <v>1.63398425063325</v>
      </c>
      <c r="D16" s="7">
        <v>556.99234386155592</v>
      </c>
      <c r="E16" s="7">
        <v>1.0609978940453586</v>
      </c>
      <c r="F16" s="7">
        <v>1.8807645614016721</v>
      </c>
      <c r="G16" s="7">
        <v>14.853784681545347</v>
      </c>
      <c r="H16" s="7">
        <v>4.8875962815246758</v>
      </c>
      <c r="I16" s="7">
        <v>5.396098503414736</v>
      </c>
      <c r="J16" s="7">
        <v>2.8598191915558933</v>
      </c>
      <c r="K16" s="7">
        <v>48.874652559516534</v>
      </c>
      <c r="L16" s="7">
        <v>53.221546487733242</v>
      </c>
      <c r="M16" s="7">
        <v>18.200932758183814</v>
      </c>
      <c r="N16" s="7">
        <v>10.478813215651195</v>
      </c>
      <c r="O16" s="7">
        <v>1.703395946752231</v>
      </c>
      <c r="P16" s="7">
        <v>5.8020035818912072</v>
      </c>
      <c r="Q16" s="7">
        <v>123.28904346506289</v>
      </c>
      <c r="R16" s="7">
        <v>181.15017624623081</v>
      </c>
      <c r="S16" s="7">
        <v>2.8904629549665168</v>
      </c>
      <c r="T16" s="7">
        <v>10.430831167560852</v>
      </c>
      <c r="U16" s="7">
        <v>6.7187589439805944</v>
      </c>
      <c r="V16" s="7">
        <v>4.4433879248719652</v>
      </c>
      <c r="W16" s="7">
        <v>4.7498935903184378</v>
      </c>
      <c r="X16" s="7">
        <v>4.1155848268834774</v>
      </c>
      <c r="Y16" s="7">
        <v>58.876954475310768</v>
      </c>
      <c r="Z16" s="7">
        <v>41.760542554470192</v>
      </c>
      <c r="AA16" s="7">
        <v>68.638246192777345</v>
      </c>
      <c r="AB16" s="7">
        <v>35.193459454356613</v>
      </c>
      <c r="AC16" s="7">
        <v>0</v>
      </c>
      <c r="AD16" s="7">
        <v>7.6297207223805952</v>
      </c>
      <c r="AE16" s="7">
        <v>17.678671457934445</v>
      </c>
      <c r="AF16" s="7">
        <v>24.696434422983351</v>
      </c>
      <c r="AG16" s="7">
        <v>5.1517522459434533</v>
      </c>
      <c r="AH16" s="7">
        <v>1.1316266678412201</v>
      </c>
      <c r="AI16" s="7">
        <v>0</v>
      </c>
      <c r="AJ16" s="7">
        <v>3.2196119342512182</v>
      </c>
      <c r="AK16" s="7">
        <v>1.4694725801936581</v>
      </c>
      <c r="AL16" s="7">
        <v>0</v>
      </c>
      <c r="AM16" s="7">
        <v>59.610016035061527</v>
      </c>
    </row>
    <row r="17" spans="1:39">
      <c r="A17" s="65">
        <v>13</v>
      </c>
      <c r="B17" s="33">
        <v>1.7814814814814812</v>
      </c>
      <c r="C17" s="7"/>
      <c r="D17" s="7">
        <v>556.99234386155592</v>
      </c>
      <c r="E17" s="7">
        <v>0.72847023183280835</v>
      </c>
      <c r="F17" s="7">
        <v>1.3891774361542399</v>
      </c>
      <c r="G17" s="7">
        <v>9.0264742301283452</v>
      </c>
      <c r="H17" s="7">
        <v>3.8547348651148936</v>
      </c>
      <c r="I17" s="7">
        <v>4.2802502834642153</v>
      </c>
      <c r="J17" s="7">
        <v>2.6162915402608764</v>
      </c>
      <c r="K17" s="7">
        <v>25.910989473567692</v>
      </c>
      <c r="L17" s="7">
        <v>39.309555880310739</v>
      </c>
      <c r="M17" s="7">
        <v>13.684071212218729</v>
      </c>
      <c r="N17" s="7">
        <v>7.5171786450886078</v>
      </c>
      <c r="O17" s="7">
        <v>1.1898500499578402</v>
      </c>
      <c r="P17" s="7">
        <v>4.1564955173193123</v>
      </c>
      <c r="Q17" s="7">
        <v>76.248297153598386</v>
      </c>
      <c r="R17" s="7">
        <v>126.79448466222122</v>
      </c>
      <c r="S17" s="7">
        <v>0.68203672398657433</v>
      </c>
      <c r="T17" s="7">
        <v>9.9378964292217677</v>
      </c>
      <c r="U17" s="7">
        <v>5.589359734189526</v>
      </c>
      <c r="V17" s="7">
        <v>5.4039159355014599</v>
      </c>
      <c r="W17" s="7">
        <v>2.7561629039674758</v>
      </c>
      <c r="X17" s="7">
        <v>4.5110268837931979</v>
      </c>
      <c r="Y17" s="7">
        <v>50.754378611187121</v>
      </c>
      <c r="Z17" s="7">
        <v>27.459872105202177</v>
      </c>
      <c r="AA17" s="7">
        <v>54.243551455633643</v>
      </c>
      <c r="AB17" s="7">
        <v>30.247629864524615</v>
      </c>
      <c r="AC17" s="7">
        <v>2.9115422507987092</v>
      </c>
      <c r="AD17" s="7">
        <v>8.6321148804547434</v>
      </c>
      <c r="AE17" s="7">
        <v>15.10923086970023</v>
      </c>
      <c r="AF17" s="7">
        <v>21.825301069786139</v>
      </c>
      <c r="AG17" s="7">
        <v>5.4879416951986899</v>
      </c>
      <c r="AH17" s="7">
        <v>2.857657123254167</v>
      </c>
      <c r="AI17" s="7">
        <v>1.6539144861449004</v>
      </c>
      <c r="AJ17" s="7">
        <v>3.0377497174933636</v>
      </c>
      <c r="AK17" s="7">
        <v>1.3745232628275148</v>
      </c>
      <c r="AL17" s="7">
        <v>0</v>
      </c>
      <c r="AM17" s="7">
        <v>58.737360197153777</v>
      </c>
    </row>
    <row r="18" spans="1:39">
      <c r="A18" s="65">
        <v>14</v>
      </c>
      <c r="B18" s="33">
        <f>B16*B17/22.5</f>
        <v>7.8127126962353299E-2</v>
      </c>
      <c r="C18" s="7"/>
      <c r="D18" s="7">
        <v>556.99234386155592</v>
      </c>
      <c r="E18" s="7">
        <v>0</v>
      </c>
      <c r="F18" s="7">
        <v>1.874425569420175</v>
      </c>
      <c r="G18" s="7">
        <v>11.181165615530727</v>
      </c>
      <c r="H18" s="7">
        <v>5.1919834236581126</v>
      </c>
      <c r="I18" s="7">
        <v>6.4818314479466608</v>
      </c>
      <c r="J18" s="7">
        <v>1.7245895111935177</v>
      </c>
      <c r="K18" s="7">
        <v>21.943346584999748</v>
      </c>
      <c r="L18" s="7">
        <v>63.614743363045356</v>
      </c>
      <c r="M18" s="7">
        <v>19.521506337692355</v>
      </c>
      <c r="N18" s="7">
        <v>9.3023338102451074</v>
      </c>
      <c r="O18" s="7">
        <v>2.4468995896944596</v>
      </c>
      <c r="P18" s="7">
        <v>6.247880383894624</v>
      </c>
      <c r="Q18" s="7">
        <v>171.85739518550537</v>
      </c>
      <c r="R18" s="7">
        <v>150.83303379491139</v>
      </c>
      <c r="S18" s="7">
        <v>3.4788425911491463</v>
      </c>
      <c r="T18" s="7">
        <v>12.000190150354575</v>
      </c>
      <c r="U18" s="7">
        <v>8.8233194501553651</v>
      </c>
      <c r="V18" s="7">
        <v>8.9202866367957387</v>
      </c>
      <c r="W18" s="7">
        <v>4.1084389450267187</v>
      </c>
      <c r="X18" s="7">
        <v>3.694060165360622</v>
      </c>
      <c r="Y18" s="7">
        <v>68.664416407435496</v>
      </c>
      <c r="Z18" s="7">
        <v>38.060923675966443</v>
      </c>
      <c r="AA18" s="7">
        <v>108.73882558227679</v>
      </c>
      <c r="AB18" s="7">
        <v>37.253607292649995</v>
      </c>
      <c r="AC18" s="7">
        <v>1.6915205661369042</v>
      </c>
      <c r="AD18" s="7">
        <v>8.9195985769527546</v>
      </c>
      <c r="AE18" s="7">
        <v>18.127401287345339</v>
      </c>
      <c r="AF18" s="7">
        <v>37.361517289797909</v>
      </c>
      <c r="AG18" s="7">
        <v>1.5010482663198546</v>
      </c>
      <c r="AH18" s="7">
        <v>3.2369918481997728</v>
      </c>
      <c r="AI18" s="7">
        <v>2.9914514785479027</v>
      </c>
      <c r="AJ18" s="7">
        <v>2.6304401086371993</v>
      </c>
      <c r="AK18" s="7">
        <v>2.4260760675022568</v>
      </c>
      <c r="AL18" s="7">
        <v>2.2633484611529924</v>
      </c>
      <c r="AM18" s="7">
        <v>59.078479915946815</v>
      </c>
    </row>
    <row r="19" spans="1:39">
      <c r="A19" s="65">
        <v>15</v>
      </c>
      <c r="B19" s="33"/>
      <c r="C19" s="7">
        <v>1.13536036065808</v>
      </c>
      <c r="D19" s="7">
        <v>556.99234386155592</v>
      </c>
      <c r="E19" s="7">
        <v>0.72461558227218126</v>
      </c>
      <c r="F19" s="7">
        <v>1.8102484954701639</v>
      </c>
      <c r="G19" s="7">
        <v>7.033800542167584</v>
      </c>
      <c r="H19" s="7">
        <v>6.0325981654632699</v>
      </c>
      <c r="I19" s="7">
        <v>3.6566153596149107</v>
      </c>
      <c r="J19" s="7">
        <v>2.4470557010222764</v>
      </c>
      <c r="K19" s="7">
        <v>20.924167390261044</v>
      </c>
      <c r="L19" s="7">
        <v>25.861012213524255</v>
      </c>
      <c r="M19" s="7">
        <v>29.53279468653502</v>
      </c>
      <c r="N19" s="7">
        <v>8.0676937924327259</v>
      </c>
      <c r="O19" s="7">
        <v>1.4431051501002135</v>
      </c>
      <c r="P19" s="7">
        <v>4.8756808292472282</v>
      </c>
      <c r="Q19" s="7">
        <v>72.913687703222166</v>
      </c>
      <c r="R19" s="7">
        <v>94.697511080278588</v>
      </c>
      <c r="S19" s="7">
        <v>0.79738867097286625</v>
      </c>
      <c r="T19" s="7">
        <v>20.067738762345058</v>
      </c>
      <c r="U19" s="7">
        <v>12.265240036610857</v>
      </c>
      <c r="V19" s="7">
        <v>6.333627578171237</v>
      </c>
      <c r="W19" s="7">
        <v>5.2503542255904652</v>
      </c>
      <c r="X19" s="7">
        <v>3.171224425191133</v>
      </c>
      <c r="Y19" s="7">
        <v>32.088806608040194</v>
      </c>
      <c r="Z19" s="7">
        <v>17.002466120718442</v>
      </c>
      <c r="AA19" s="7">
        <v>40.794066469516757</v>
      </c>
      <c r="AB19" s="7">
        <v>12.99979813172998</v>
      </c>
      <c r="AC19" s="7">
        <v>0</v>
      </c>
      <c r="AD19" s="7">
        <v>2.5492613427926738</v>
      </c>
      <c r="AE19" s="7">
        <v>7.471499419657623</v>
      </c>
      <c r="AF19" s="7">
        <v>14.738436622985363</v>
      </c>
      <c r="AG19" s="7">
        <v>1.2366497008511017</v>
      </c>
      <c r="AH19" s="7">
        <v>3.9643609312396637</v>
      </c>
      <c r="AI19" s="7">
        <v>3.8245108947341984</v>
      </c>
      <c r="AJ19" s="7">
        <v>1.3384015697182041</v>
      </c>
      <c r="AK19" s="7">
        <v>0.90409008390505796</v>
      </c>
      <c r="AL19" s="7">
        <v>0</v>
      </c>
      <c r="AM19" s="7">
        <v>53.496848405869542</v>
      </c>
    </row>
    <row r="20" spans="1:39">
      <c r="A20" s="65">
        <v>16</v>
      </c>
      <c r="B20" s="33">
        <v>1.1299999999999999</v>
      </c>
      <c r="C20" s="7">
        <v>1.63398425063325</v>
      </c>
      <c r="D20" s="7">
        <v>664.88176392828336</v>
      </c>
      <c r="E20" s="7">
        <v>0</v>
      </c>
      <c r="F20" s="7">
        <v>2.6009217328917509</v>
      </c>
      <c r="G20" s="7">
        <v>12.104719960592664</v>
      </c>
      <c r="H20" s="7">
        <v>13.452678265589569</v>
      </c>
      <c r="I20" s="7">
        <v>5.0454563099738525</v>
      </c>
      <c r="J20" s="7">
        <v>2.7745015142478318</v>
      </c>
      <c r="K20" s="7">
        <v>29.290461993476779</v>
      </c>
      <c r="L20" s="7">
        <v>66.004235925013319</v>
      </c>
      <c r="M20" s="7">
        <v>27.480814951117367</v>
      </c>
      <c r="N20" s="7">
        <v>10.926348764680393</v>
      </c>
      <c r="O20" s="7">
        <v>2.4078936679490299</v>
      </c>
      <c r="P20" s="7">
        <v>4.0073986718708854</v>
      </c>
      <c r="Q20" s="7">
        <v>94.539958228371304</v>
      </c>
      <c r="R20" s="7">
        <v>146.40615759639337</v>
      </c>
      <c r="S20" s="7">
        <v>3.2543555871442025</v>
      </c>
      <c r="T20" s="7">
        <v>28.676142509758716</v>
      </c>
      <c r="U20" s="7">
        <v>11.86935968619315</v>
      </c>
      <c r="V20" s="7">
        <v>7.5163826870709558</v>
      </c>
      <c r="W20" s="7">
        <v>4.7135342074541722</v>
      </c>
      <c r="X20" s="7">
        <v>6.8783227000224461</v>
      </c>
      <c r="Y20" s="7">
        <v>40.186121883369708</v>
      </c>
      <c r="Z20" s="7">
        <v>20.421233065551448</v>
      </c>
      <c r="AA20" s="7">
        <v>68.619433501053223</v>
      </c>
      <c r="AB20" s="7">
        <v>26.837456381972252</v>
      </c>
      <c r="AC20" s="7">
        <v>2.7948118940865538</v>
      </c>
      <c r="AD20" s="7">
        <v>4.4628868280705509</v>
      </c>
      <c r="AE20" s="7">
        <v>11.096040043039192</v>
      </c>
      <c r="AF20" s="7">
        <v>20.113828046401572</v>
      </c>
      <c r="AG20" s="7">
        <v>6.3368262716412254</v>
      </c>
      <c r="AH20" s="7">
        <v>5.4495503907091205</v>
      </c>
      <c r="AI20" s="7">
        <v>0</v>
      </c>
      <c r="AJ20" s="7">
        <v>1.9126657834588074</v>
      </c>
      <c r="AK20" s="7">
        <v>1.4219731255807884</v>
      </c>
      <c r="AL20" s="7">
        <v>1.4626531653334547</v>
      </c>
      <c r="AM20" s="7">
        <v>71.919896987806098</v>
      </c>
    </row>
    <row r="21" spans="1:39">
      <c r="A21" s="65">
        <v>17</v>
      </c>
      <c r="B21" s="33">
        <v>2.96</v>
      </c>
      <c r="C21" s="7">
        <v>0.93788334650445604</v>
      </c>
      <c r="D21" s="7">
        <v>556.99234386155592</v>
      </c>
      <c r="E21" s="7">
        <v>0</v>
      </c>
      <c r="F21" s="7">
        <v>1.8811015960362938</v>
      </c>
      <c r="G21" s="7">
        <v>7.1473234501825269</v>
      </c>
      <c r="H21" s="7">
        <v>5.9612922485811586</v>
      </c>
      <c r="I21" s="7">
        <v>2.754461189132285</v>
      </c>
      <c r="J21" s="7">
        <v>2.6890129602774175</v>
      </c>
      <c r="K21" s="7">
        <v>21.057463477068445</v>
      </c>
      <c r="L21" s="7">
        <v>27.888955965454993</v>
      </c>
      <c r="M21" s="7">
        <v>20.646170948326908</v>
      </c>
      <c r="N21" s="7">
        <v>7.3498147617019658</v>
      </c>
      <c r="O21" s="7">
        <v>1.247828255592095</v>
      </c>
      <c r="P21" s="7">
        <v>3.7122357077732788</v>
      </c>
      <c r="Q21" s="7">
        <v>67.688768956791577</v>
      </c>
      <c r="R21" s="7">
        <v>106.77715587989415</v>
      </c>
      <c r="S21" s="7">
        <v>1.2976005365907386</v>
      </c>
      <c r="T21" s="7">
        <v>17.837740726667914</v>
      </c>
      <c r="U21" s="7">
        <v>7.566274794527482</v>
      </c>
      <c r="V21" s="7">
        <v>5.2391206530434031</v>
      </c>
      <c r="W21" s="7">
        <v>3.9399186218829532</v>
      </c>
      <c r="X21" s="7">
        <v>4.5054389225980316</v>
      </c>
      <c r="Y21" s="7">
        <v>37.604305267523607</v>
      </c>
      <c r="Z21" s="7">
        <v>23.549571035666652</v>
      </c>
      <c r="AA21" s="7">
        <v>54.915662492407165</v>
      </c>
      <c r="AB21" s="7">
        <v>20.359143848801043</v>
      </c>
      <c r="AC21" s="7">
        <v>1.7171249795452617</v>
      </c>
      <c r="AD21" s="7">
        <v>3.6508737955728474</v>
      </c>
      <c r="AE21" s="7">
        <v>11.148640464625137</v>
      </c>
      <c r="AF21" s="7">
        <v>12.087946770904164</v>
      </c>
      <c r="AG21" s="7">
        <v>1.7108986923825096</v>
      </c>
      <c r="AH21" s="7">
        <v>1.8043920187225233</v>
      </c>
      <c r="AI21" s="7">
        <v>3.296463829208065</v>
      </c>
      <c r="AJ21" s="7">
        <v>1.4649687891860317</v>
      </c>
      <c r="AK21" s="7">
        <v>1.2643590928398265</v>
      </c>
      <c r="AL21" s="7">
        <v>0</v>
      </c>
      <c r="AM21" s="7">
        <v>65.398332304544539</v>
      </c>
    </row>
    <row r="22" spans="1:39">
      <c r="A22" s="66">
        <v>18</v>
      </c>
      <c r="B22" s="38">
        <v>7.6</v>
      </c>
      <c r="C22" s="7">
        <v>1.4336810426670801</v>
      </c>
      <c r="D22" s="7">
        <v>556.99234386155592</v>
      </c>
      <c r="E22" s="7">
        <v>0.9367992469475408</v>
      </c>
      <c r="F22" s="7">
        <v>0.87889333135604264</v>
      </c>
      <c r="G22" s="7">
        <v>11.996937244519357</v>
      </c>
      <c r="H22" s="7">
        <v>10.908930153108031</v>
      </c>
      <c r="I22" s="7">
        <v>6.0131434174104905</v>
      </c>
      <c r="J22" s="7">
        <v>2.8687833075269138</v>
      </c>
      <c r="K22" s="7">
        <v>38.196476004714391</v>
      </c>
      <c r="L22" s="7">
        <v>63.578265009472609</v>
      </c>
      <c r="M22" s="7">
        <v>18.659475178404751</v>
      </c>
      <c r="N22" s="7">
        <v>10.626375013904864</v>
      </c>
      <c r="O22" s="7">
        <v>2.0141913260579924</v>
      </c>
      <c r="P22" s="7">
        <v>5.8826095057794863</v>
      </c>
      <c r="Q22" s="7">
        <v>141.47513536549081</v>
      </c>
      <c r="R22" s="7">
        <v>149.86363452546667</v>
      </c>
      <c r="S22" s="7">
        <v>4.689308238797997</v>
      </c>
      <c r="T22" s="7">
        <v>27.254554322940756</v>
      </c>
      <c r="U22" s="7">
        <v>12.685618154021668</v>
      </c>
      <c r="V22" s="7">
        <v>5.6584474765103874</v>
      </c>
      <c r="W22" s="7">
        <v>3.3850055535798624</v>
      </c>
      <c r="X22" s="7">
        <v>8.2068662779438668</v>
      </c>
      <c r="Y22" s="7">
        <v>92.380491411278527</v>
      </c>
      <c r="Z22" s="7">
        <v>34.237671280961592</v>
      </c>
      <c r="AA22" s="7">
        <v>105.11952892590466</v>
      </c>
      <c r="AB22" s="7">
        <v>33.187304751130625</v>
      </c>
      <c r="AC22" s="7">
        <v>3.8484425730259821</v>
      </c>
      <c r="AD22" s="7">
        <v>8.1505847760377677</v>
      </c>
      <c r="AE22" s="7">
        <v>17.193301861616462</v>
      </c>
      <c r="AF22" s="7">
        <v>40.927450519534318</v>
      </c>
      <c r="AG22" s="7">
        <v>3.1393892899312199</v>
      </c>
      <c r="AH22" s="7">
        <v>0</v>
      </c>
      <c r="AI22" s="7">
        <v>0</v>
      </c>
      <c r="AJ22" s="7">
        <v>3.2762656109580566</v>
      </c>
      <c r="AK22" s="7">
        <v>2.2795291605458954</v>
      </c>
      <c r="AL22" s="7">
        <v>1.6134002223978605</v>
      </c>
      <c r="AM22" s="7">
        <v>61.206559430925289</v>
      </c>
    </row>
    <row r="23" spans="1:39">
      <c r="A23" s="66">
        <v>19</v>
      </c>
      <c r="B23" s="38">
        <v>3.08</v>
      </c>
      <c r="C23" s="7">
        <v>1.9366070379328899</v>
      </c>
      <c r="D23" s="7">
        <v>664.88176392828336</v>
      </c>
      <c r="E23" s="7">
        <v>1.4092585502117425</v>
      </c>
      <c r="F23" s="7">
        <v>2.3949323313958057</v>
      </c>
      <c r="G23" s="7">
        <v>8.7628921057602955</v>
      </c>
      <c r="H23" s="7">
        <v>7.3207747742733833</v>
      </c>
      <c r="I23" s="7">
        <v>5.9115484805668048</v>
      </c>
      <c r="J23" s="7">
        <v>5.5637238539291092</v>
      </c>
      <c r="K23" s="7">
        <v>41.404141102312366</v>
      </c>
      <c r="L23" s="7">
        <v>47.64761936060701</v>
      </c>
      <c r="M23" s="7">
        <v>33.724071598408621</v>
      </c>
      <c r="N23" s="7">
        <v>12.281973322385085</v>
      </c>
      <c r="O23" s="7">
        <v>2.0543852851065751</v>
      </c>
      <c r="P23" s="7">
        <v>5.9888591888392089</v>
      </c>
      <c r="Q23" s="7">
        <v>110.56126678637361</v>
      </c>
      <c r="R23" s="7">
        <v>149.40498216552558</v>
      </c>
      <c r="S23" s="7">
        <v>4.096698580425449</v>
      </c>
      <c r="T23" s="7">
        <v>21.070667899168846</v>
      </c>
      <c r="U23" s="7">
        <v>10.919820150646975</v>
      </c>
      <c r="V23" s="7">
        <v>6.9101930504607676</v>
      </c>
      <c r="W23" s="7">
        <v>5.6741490159448924</v>
      </c>
      <c r="X23" s="7">
        <v>5.2291649919329561</v>
      </c>
      <c r="Y23" s="7">
        <v>60.535920713687872</v>
      </c>
      <c r="Z23" s="7">
        <v>31.058766437422708</v>
      </c>
      <c r="AA23" s="7">
        <v>91.752270728162799</v>
      </c>
      <c r="AB23" s="7">
        <v>35.352992549362575</v>
      </c>
      <c r="AC23" s="7">
        <v>1.6265963780862902</v>
      </c>
      <c r="AD23" s="7">
        <v>6.8976814531747213</v>
      </c>
      <c r="AE23" s="7">
        <v>16.982316800596237</v>
      </c>
      <c r="AF23" s="7">
        <v>32.755903643924583</v>
      </c>
      <c r="AG23" s="7">
        <v>5.9813210319726737</v>
      </c>
      <c r="AH23" s="7">
        <v>1.5857427367213239</v>
      </c>
      <c r="AI23" s="7">
        <v>0</v>
      </c>
      <c r="AJ23" s="7">
        <v>2.8248193925719698</v>
      </c>
      <c r="AK23" s="7">
        <v>1.6135681463336407</v>
      </c>
      <c r="AL23" s="7">
        <v>2.0704285037860122</v>
      </c>
      <c r="AM23" s="7">
        <v>73.851245078776842</v>
      </c>
    </row>
    <row r="24" spans="1:39">
      <c r="A24" s="65">
        <v>20</v>
      </c>
      <c r="B24" s="33">
        <v>3.51</v>
      </c>
      <c r="C24" s="7">
        <v>1.4336810426670801</v>
      </c>
      <c r="D24" s="7">
        <v>664.88176392828336</v>
      </c>
      <c r="E24" s="7">
        <v>1.6602941781776146</v>
      </c>
      <c r="F24" s="7">
        <v>1.3468219195851514</v>
      </c>
      <c r="G24" s="7">
        <v>7.2588365519221334</v>
      </c>
      <c r="H24" s="7">
        <v>2.9306531903320021</v>
      </c>
      <c r="I24" s="7">
        <v>4.2683031839192367</v>
      </c>
      <c r="J24" s="7">
        <v>3.0293722296084629</v>
      </c>
      <c r="K24" s="7">
        <v>28.740158844465281</v>
      </c>
      <c r="L24" s="7">
        <v>60.232924460046377</v>
      </c>
      <c r="M24" s="7">
        <v>8.4001100581096928</v>
      </c>
      <c r="N24" s="7">
        <v>8.3829919291371393</v>
      </c>
      <c r="O24" s="7">
        <v>1.4268708545979369</v>
      </c>
      <c r="P24" s="7">
        <v>3.7573083870241066</v>
      </c>
      <c r="Q24" s="7">
        <v>74.288256497410046</v>
      </c>
      <c r="R24" s="7">
        <v>137.79569745474808</v>
      </c>
      <c r="S24" s="7">
        <v>1.5235386175742758</v>
      </c>
      <c r="T24" s="7">
        <v>7.516466398981053</v>
      </c>
      <c r="U24" s="7">
        <v>5.4612730449764468</v>
      </c>
      <c r="V24" s="7">
        <v>3.4358113969619706</v>
      </c>
      <c r="W24" s="7">
        <v>3.0014305453592862</v>
      </c>
      <c r="X24" s="7">
        <v>3.512740431603449</v>
      </c>
      <c r="Y24" s="7">
        <v>42.116373118979645</v>
      </c>
      <c r="Z24" s="7">
        <v>27.034243181531323</v>
      </c>
      <c r="AA24" s="7">
        <v>61.237010226236798</v>
      </c>
      <c r="AB24" s="7">
        <v>25.15823235965826</v>
      </c>
      <c r="AC24" s="7">
        <v>1.7444851549465699</v>
      </c>
      <c r="AD24" s="7">
        <v>5.386587164032262</v>
      </c>
      <c r="AE24" s="7">
        <v>12.109211334164268</v>
      </c>
      <c r="AF24" s="7">
        <v>21.763025633160122</v>
      </c>
      <c r="AG24" s="7">
        <v>5.0587756018519157</v>
      </c>
      <c r="AH24" s="7">
        <v>0</v>
      </c>
      <c r="AI24" s="7">
        <v>1.3710255423113498</v>
      </c>
      <c r="AJ24" s="7">
        <v>2.3187168199838557</v>
      </c>
      <c r="AK24" s="7">
        <v>1.4630359193645428</v>
      </c>
      <c r="AL24" s="7">
        <v>1.3495549751452172</v>
      </c>
      <c r="AM24" s="7">
        <v>71.676758826351488</v>
      </c>
    </row>
    <row r="25" spans="1:39">
      <c r="A25" s="65">
        <v>21</v>
      </c>
      <c r="B25" s="33">
        <v>0.94814814814814807</v>
      </c>
      <c r="C25" s="7">
        <v>1.9366070379328899</v>
      </c>
      <c r="D25" s="7">
        <v>664.88176392828336</v>
      </c>
      <c r="E25" s="7">
        <v>0</v>
      </c>
      <c r="F25" s="7">
        <v>2.1444661892516663</v>
      </c>
      <c r="G25" s="7">
        <v>12.513094566227768</v>
      </c>
      <c r="H25" s="7">
        <v>6.3982246151276083</v>
      </c>
      <c r="I25" s="7">
        <v>4.0841565006591365</v>
      </c>
      <c r="J25" s="7">
        <v>3.5223237786958954</v>
      </c>
      <c r="K25" s="7">
        <v>35.875327414212308</v>
      </c>
      <c r="L25" s="7">
        <v>63.904559992836603</v>
      </c>
      <c r="M25" s="7">
        <v>23.738971951408914</v>
      </c>
      <c r="N25" s="7">
        <v>10.112313497381027</v>
      </c>
      <c r="O25" s="7">
        <v>2.4230931894898662</v>
      </c>
      <c r="P25" s="7">
        <v>7.4860398898847222</v>
      </c>
      <c r="Q25" s="7">
        <v>111.37270348809945</v>
      </c>
      <c r="R25" s="7">
        <v>137.77240364903236</v>
      </c>
      <c r="S25" s="7">
        <v>7.4693323612371589</v>
      </c>
      <c r="T25" s="7">
        <v>9.8113288015921558</v>
      </c>
      <c r="U25" s="7">
        <v>7.2255912889297527</v>
      </c>
      <c r="V25" s="7">
        <v>6.2548535475828944</v>
      </c>
      <c r="W25" s="7">
        <v>3.6344139039955965</v>
      </c>
      <c r="X25" s="7">
        <v>3.3926701228892631</v>
      </c>
      <c r="Y25" s="7">
        <v>50.075856664333251</v>
      </c>
      <c r="Z25" s="7">
        <v>38.318992050520606</v>
      </c>
      <c r="AA25" s="7">
        <v>91.425507082337418</v>
      </c>
      <c r="AB25" s="7">
        <v>33.503704145456304</v>
      </c>
      <c r="AC25" s="7">
        <v>0</v>
      </c>
      <c r="AD25" s="7">
        <v>6.9849090765367174</v>
      </c>
      <c r="AE25" s="7">
        <v>14.859885820808163</v>
      </c>
      <c r="AF25" s="7">
        <v>29.517397487756181</v>
      </c>
      <c r="AG25" s="7">
        <v>4.5853041878226399</v>
      </c>
      <c r="AH25" s="7">
        <v>0</v>
      </c>
      <c r="AI25" s="7">
        <v>1.9332115669766465</v>
      </c>
      <c r="AJ25" s="7">
        <v>2.8518385915345634</v>
      </c>
      <c r="AK25" s="7">
        <v>3.2098813091312293</v>
      </c>
      <c r="AL25" s="7">
        <v>1.4554356817409151</v>
      </c>
      <c r="AM25" s="7">
        <v>68.545435168280306</v>
      </c>
    </row>
    <row r="26" spans="1:39">
      <c r="A26" s="65">
        <v>22</v>
      </c>
      <c r="B26" s="33">
        <v>2.1645925925925926</v>
      </c>
      <c r="C26" s="7">
        <v>1.2345182590243899</v>
      </c>
      <c r="D26" s="7">
        <v>664.88176392828336</v>
      </c>
      <c r="E26" s="7">
        <v>1.3224569646476894</v>
      </c>
      <c r="F26" s="7">
        <v>2.1679661791433178</v>
      </c>
      <c r="G26" s="7">
        <v>7.1687003739703918</v>
      </c>
      <c r="H26" s="7">
        <v>7.4336949572300659</v>
      </c>
      <c r="I26" s="7">
        <v>6.2494175296762675</v>
      </c>
      <c r="J26" s="7">
        <v>3.5631983519187616</v>
      </c>
      <c r="K26" s="7">
        <v>20.601385141928073</v>
      </c>
      <c r="L26" s="7">
        <v>55.055580354840927</v>
      </c>
      <c r="M26" s="7">
        <v>18.386727943202239</v>
      </c>
      <c r="N26" s="7">
        <v>10.497410992652943</v>
      </c>
      <c r="O26" s="7">
        <v>2.9923641920404696</v>
      </c>
      <c r="P26" s="7">
        <v>3.4915118470357815</v>
      </c>
      <c r="Q26" s="7">
        <v>121.06765823046857</v>
      </c>
      <c r="R26" s="7">
        <v>156.79518168267882</v>
      </c>
      <c r="S26" s="7">
        <v>2.3631408947454395</v>
      </c>
      <c r="T26" s="7">
        <v>13.273532413485608</v>
      </c>
      <c r="U26" s="7">
        <v>7.3600432154284245</v>
      </c>
      <c r="V26" s="7">
        <v>6.5898412251598337</v>
      </c>
      <c r="W26" s="7">
        <v>4.2195481419652516</v>
      </c>
      <c r="X26" s="7">
        <v>4.6010102956655574</v>
      </c>
      <c r="Y26" s="7">
        <v>71.353932698810141</v>
      </c>
      <c r="Z26" s="7">
        <v>44.205819515287423</v>
      </c>
      <c r="AA26" s="7">
        <v>99.272840299703319</v>
      </c>
      <c r="AB26" s="7">
        <v>38.160155020482904</v>
      </c>
      <c r="AC26" s="7">
        <v>1.6083128786886114</v>
      </c>
      <c r="AD26" s="7">
        <v>10.065429529216644</v>
      </c>
      <c r="AE26" s="7">
        <v>19.891891315089815</v>
      </c>
      <c r="AF26" s="7">
        <v>33.700359713713503</v>
      </c>
      <c r="AG26" s="7">
        <v>4.0738968850389927</v>
      </c>
      <c r="AH26" s="7">
        <v>3.187587525996074</v>
      </c>
      <c r="AI26" s="7">
        <v>0</v>
      </c>
      <c r="AJ26" s="7">
        <v>3.0276873421852581</v>
      </c>
      <c r="AK26" s="7">
        <v>2.2500097724116501</v>
      </c>
      <c r="AL26" s="7">
        <v>1.5131931155470311</v>
      </c>
      <c r="AM26" s="7">
        <v>76.418143926164831</v>
      </c>
    </row>
    <row r="27" spans="1:39">
      <c r="A27" s="65">
        <v>23</v>
      </c>
      <c r="B27" s="33">
        <v>1.3317283950617285</v>
      </c>
      <c r="C27" s="7">
        <v>1.4336810426670801</v>
      </c>
      <c r="D27" s="7">
        <v>664.88176392828336</v>
      </c>
      <c r="E27" s="7">
        <v>0</v>
      </c>
      <c r="F27" s="7">
        <v>1.6749070133693447</v>
      </c>
      <c r="G27" s="7">
        <v>8.2998236409211561</v>
      </c>
      <c r="H27" s="7">
        <v>5.0576962181434473</v>
      </c>
      <c r="I27" s="7">
        <v>5.0943417300032117</v>
      </c>
      <c r="J27" s="7">
        <v>2.8796178408293489</v>
      </c>
      <c r="K27" s="7">
        <v>22.150235685894238</v>
      </c>
      <c r="L27" s="7">
        <v>51.900963766123134</v>
      </c>
      <c r="M27" s="7">
        <v>13.856458677275723</v>
      </c>
      <c r="N27" s="7">
        <v>6.2783097202038327</v>
      </c>
      <c r="O27" s="7">
        <v>2.2857530272753284</v>
      </c>
      <c r="P27" s="7">
        <v>3.869669065541085</v>
      </c>
      <c r="Q27" s="7">
        <v>87.302306897009146</v>
      </c>
      <c r="R27" s="7">
        <v>112.15725270769276</v>
      </c>
      <c r="S27" s="7">
        <v>3.0799020138171045</v>
      </c>
      <c r="T27" s="7">
        <v>6.9548763745557007</v>
      </c>
      <c r="U27" s="7">
        <v>5.5772725665972747</v>
      </c>
      <c r="V27" s="7">
        <v>4.738159826735223</v>
      </c>
      <c r="W27" s="7">
        <v>2.4381484565247389</v>
      </c>
      <c r="X27" s="7">
        <v>4.0325250431672597</v>
      </c>
      <c r="Y27" s="7">
        <v>35.544137015436611</v>
      </c>
      <c r="Z27" s="7">
        <v>31.26509478842328</v>
      </c>
      <c r="AA27" s="7">
        <v>78.392163549511196</v>
      </c>
      <c r="AB27" s="7">
        <v>32.015815555006981</v>
      </c>
      <c r="AC27" s="7">
        <v>2.1523348868461194</v>
      </c>
      <c r="AD27" s="7">
        <v>5.761908583550202</v>
      </c>
      <c r="AE27" s="7">
        <v>11.198563730672705</v>
      </c>
      <c r="AF27" s="7">
        <v>21.039478941551241</v>
      </c>
      <c r="AG27" s="7">
        <v>1.6238029212700014</v>
      </c>
      <c r="AH27" s="7">
        <v>3.8234482115720168</v>
      </c>
      <c r="AI27" s="7">
        <v>2.7194932756762529</v>
      </c>
      <c r="AJ27" s="7">
        <v>1.6989723409623749</v>
      </c>
      <c r="AK27" s="7">
        <v>1.5280269487388618</v>
      </c>
      <c r="AL27" s="7">
        <v>1.5258852395548721</v>
      </c>
      <c r="AM27" s="7">
        <v>80.576708475481567</v>
      </c>
    </row>
    <row r="28" spans="1:39">
      <c r="A28" s="65">
        <v>24</v>
      </c>
      <c r="B28" s="33">
        <v>3</v>
      </c>
      <c r="C28" s="7">
        <v>2.4468757484253998</v>
      </c>
      <c r="D28" s="7">
        <v>664.88176392828336</v>
      </c>
      <c r="E28" s="7">
        <v>1.5780091195536707</v>
      </c>
      <c r="F28" s="7">
        <v>1.9764142875603372</v>
      </c>
      <c r="G28" s="7">
        <v>9.4883414830746293</v>
      </c>
      <c r="H28" s="7">
        <v>3.6428265191886431</v>
      </c>
      <c r="I28" s="7">
        <v>2.9408889355927927</v>
      </c>
      <c r="J28" s="7">
        <v>3.6964717083948453</v>
      </c>
      <c r="K28" s="7">
        <v>26.931927570699219</v>
      </c>
      <c r="L28" s="7">
        <v>49.13970726650134</v>
      </c>
      <c r="M28" s="7">
        <v>13.490551754679236</v>
      </c>
      <c r="N28" s="7">
        <v>8.7441232130876276</v>
      </c>
      <c r="O28" s="7">
        <v>1.1657797171586608</v>
      </c>
      <c r="P28" s="7">
        <v>5.2312902303304796</v>
      </c>
      <c r="Q28" s="7">
        <v>166.59680077393699</v>
      </c>
      <c r="R28" s="7">
        <v>118.87883083075657</v>
      </c>
      <c r="S28" s="7">
        <v>3.8332708034856289</v>
      </c>
      <c r="T28" s="7">
        <v>11.004107905754424</v>
      </c>
      <c r="U28" s="7">
        <v>5.99834112704501</v>
      </c>
      <c r="V28" s="7">
        <v>4.9609833297876609</v>
      </c>
      <c r="W28" s="7">
        <v>2.9673327304433461</v>
      </c>
      <c r="X28" s="7">
        <v>3.9424079461273087</v>
      </c>
      <c r="Y28" s="7">
        <v>81.43915805502948</v>
      </c>
      <c r="Z28" s="7">
        <v>42.22418620697426</v>
      </c>
      <c r="AA28" s="7">
        <v>108.83425862854693</v>
      </c>
      <c r="AB28" s="7">
        <v>25.712593321213074</v>
      </c>
      <c r="AC28" s="7">
        <v>1.3140202694428416</v>
      </c>
      <c r="AD28" s="7">
        <v>10.16682345472196</v>
      </c>
      <c r="AE28" s="7">
        <v>18.87804269560197</v>
      </c>
      <c r="AF28" s="7">
        <v>34.264999524406726</v>
      </c>
      <c r="AG28" s="7">
        <v>4.0411274372689165</v>
      </c>
      <c r="AH28" s="7">
        <v>4.1001790134742953</v>
      </c>
      <c r="AI28" s="7">
        <v>3.0222580888047204</v>
      </c>
      <c r="AJ28" s="7">
        <v>2.3967337196297769</v>
      </c>
      <c r="AK28" s="7">
        <v>2.3687772159084894</v>
      </c>
      <c r="AL28" s="7">
        <v>1.9975484024127499</v>
      </c>
      <c r="AM28" s="7">
        <v>77.596791486303076</v>
      </c>
    </row>
    <row r="29" spans="1:39">
      <c r="A29" s="65">
        <v>26</v>
      </c>
      <c r="B29" s="33"/>
      <c r="C29" s="7">
        <v>1.53368925311685</v>
      </c>
      <c r="D29" s="7">
        <v>664.88176392828336</v>
      </c>
      <c r="E29" s="7">
        <v>2.0252811971505591</v>
      </c>
      <c r="F29" s="7">
        <v>1.6274936178343058</v>
      </c>
      <c r="G29" s="7">
        <v>9.4881516668916355</v>
      </c>
      <c r="H29" s="7">
        <v>6.8468042524559776</v>
      </c>
      <c r="I29" s="7">
        <v>5.3428682061850967</v>
      </c>
      <c r="J29" s="7">
        <v>2.6375788539144227</v>
      </c>
      <c r="K29" s="7">
        <v>20.264871922763053</v>
      </c>
      <c r="L29" s="7">
        <v>72.049615398157911</v>
      </c>
      <c r="M29" s="7">
        <v>17.716450630075915</v>
      </c>
      <c r="N29" s="7">
        <v>9.1001302353604316</v>
      </c>
      <c r="O29" s="7">
        <v>1.083365376056818</v>
      </c>
      <c r="P29" s="7">
        <v>5.6298370005202418</v>
      </c>
      <c r="Q29" s="7">
        <v>152.19462926556997</v>
      </c>
      <c r="R29" s="7">
        <v>138.55790942916775</v>
      </c>
      <c r="S29" s="7">
        <v>4.6424164208926859</v>
      </c>
      <c r="T29" s="7">
        <v>7.7855793801897439</v>
      </c>
      <c r="U29" s="7">
        <v>6.6331531474991152</v>
      </c>
      <c r="V29" s="7">
        <v>4.7044444389476627</v>
      </c>
      <c r="W29" s="7">
        <v>3.8732350115105647</v>
      </c>
      <c r="X29" s="7">
        <v>4.4236523140772785</v>
      </c>
      <c r="Y29" s="7">
        <v>46.201754671757257</v>
      </c>
      <c r="Z29" s="7">
        <v>38.434172983966114</v>
      </c>
      <c r="AA29" s="7">
        <v>127.99594468785932</v>
      </c>
      <c r="AB29" s="7">
        <v>37.745667731721582</v>
      </c>
      <c r="AC29" s="7">
        <v>0</v>
      </c>
      <c r="AD29" s="7">
        <v>6.3197923956373927</v>
      </c>
      <c r="AE29" s="7">
        <v>13.734968883108658</v>
      </c>
      <c r="AF29" s="7">
        <v>26.773894587980028</v>
      </c>
      <c r="AG29" s="7">
        <v>4.6256613452561339</v>
      </c>
      <c r="AH29" s="7">
        <v>4.849623342195768</v>
      </c>
      <c r="AI29" s="7">
        <v>4.1173043077047211</v>
      </c>
      <c r="AJ29" s="7">
        <v>2.9261670842432497</v>
      </c>
      <c r="AK29" s="7">
        <v>2.9246931396942637</v>
      </c>
      <c r="AL29" s="7">
        <v>1.719607603020918</v>
      </c>
      <c r="AM29" s="7">
        <v>76.535523678000501</v>
      </c>
    </row>
    <row r="30" spans="1:39">
      <c r="A30" s="65">
        <v>27</v>
      </c>
      <c r="B30" s="33">
        <v>0.34</v>
      </c>
      <c r="C30" s="7">
        <v>1.13536036065808</v>
      </c>
      <c r="D30" s="7">
        <v>664.88176392828336</v>
      </c>
      <c r="E30" s="7">
        <v>1.3633761458312459</v>
      </c>
      <c r="F30" s="7">
        <v>1.2663057558608111</v>
      </c>
      <c r="G30" s="7">
        <v>8.2902956551449076</v>
      </c>
      <c r="H30" s="7">
        <v>8.5489060691163097</v>
      </c>
      <c r="I30" s="7">
        <v>4.6856514310491661</v>
      </c>
      <c r="J30" s="7">
        <v>2.7019215233463378</v>
      </c>
      <c r="K30" s="7">
        <v>13.289480510070547</v>
      </c>
      <c r="L30" s="7">
        <v>42.78584621773777</v>
      </c>
      <c r="M30" s="7">
        <v>13.622570534074301</v>
      </c>
      <c r="N30" s="7">
        <v>5.5445267315253295</v>
      </c>
      <c r="O30" s="7">
        <v>1.7500738744537683</v>
      </c>
      <c r="P30" s="7">
        <v>4.1298774912649101</v>
      </c>
      <c r="Q30" s="7">
        <v>112.43349872237364</v>
      </c>
      <c r="R30" s="7">
        <v>91.747677502560691</v>
      </c>
      <c r="S30" s="7">
        <v>1.3064605551099453</v>
      </c>
      <c r="T30" s="7">
        <v>10.205906403359874</v>
      </c>
      <c r="U30" s="7">
        <v>5.5697699584851303</v>
      </c>
      <c r="V30" s="7">
        <v>4.3402332715074845</v>
      </c>
      <c r="W30" s="7">
        <v>2.7699934951427645</v>
      </c>
      <c r="X30" s="7">
        <v>5.1744409200652726</v>
      </c>
      <c r="Y30" s="7">
        <v>34.914102260040529</v>
      </c>
      <c r="Z30" s="7">
        <v>26.612434302559894</v>
      </c>
      <c r="AA30" s="7">
        <v>71.547140183415095</v>
      </c>
      <c r="AB30" s="7">
        <v>24.675936746966318</v>
      </c>
      <c r="AC30" s="7">
        <v>1.2987655183319917</v>
      </c>
      <c r="AD30" s="7">
        <v>5.9379123343250768</v>
      </c>
      <c r="AE30" s="7">
        <v>9.1572853347973275</v>
      </c>
      <c r="AF30" s="7">
        <v>19.278096401585863</v>
      </c>
      <c r="AG30" s="7">
        <v>3.5576906461257871</v>
      </c>
      <c r="AH30" s="7">
        <v>1.2662321029310366</v>
      </c>
      <c r="AI30" s="7">
        <v>4.3266629609058613</v>
      </c>
      <c r="AJ30" s="7">
        <v>1.8595088309840648</v>
      </c>
      <c r="AK30" s="7">
        <v>1.4273452710195715</v>
      </c>
      <c r="AL30" s="7">
        <v>0.9322576007401906</v>
      </c>
      <c r="AM30" s="7">
        <v>80.027427601430759</v>
      </c>
    </row>
    <row r="31" spans="1:39">
      <c r="A31" s="65">
        <v>28</v>
      </c>
      <c r="B31" s="33">
        <v>1.19</v>
      </c>
      <c r="C31" s="7">
        <v>1.2345182590243899</v>
      </c>
      <c r="D31" s="7">
        <v>664.88176392828336</v>
      </c>
      <c r="E31" s="7">
        <v>0</v>
      </c>
      <c r="F31" s="7">
        <v>1.4732303138429177</v>
      </c>
      <c r="G31" s="7">
        <v>13.705049034842217</v>
      </c>
      <c r="H31" s="7">
        <v>7.2505097488542365</v>
      </c>
      <c r="I31" s="7">
        <v>7.5103636658220214</v>
      </c>
      <c r="J31" s="7">
        <v>2.4704326390194211</v>
      </c>
      <c r="K31" s="7">
        <v>25.434617318282292</v>
      </c>
      <c r="L31" s="7">
        <v>59.172479691156475</v>
      </c>
      <c r="M31" s="7">
        <v>17.617360893868376</v>
      </c>
      <c r="N31" s="7">
        <v>9.2649534014847728</v>
      </c>
      <c r="O31" s="7">
        <v>3.1038854817511234</v>
      </c>
      <c r="P31" s="7">
        <v>4.4030789811268409</v>
      </c>
      <c r="Q31" s="7">
        <v>128.67164598322003</v>
      </c>
      <c r="R31" s="7">
        <v>156.84738241312763</v>
      </c>
      <c r="S31" s="7">
        <v>4.5539497404489948</v>
      </c>
      <c r="T31" s="7">
        <v>9.0257958100628493</v>
      </c>
      <c r="U31" s="7">
        <v>6.4410378972768658</v>
      </c>
      <c r="V31" s="7">
        <v>7.372241045899484</v>
      </c>
      <c r="W31" s="7">
        <v>4.9619323611608577</v>
      </c>
      <c r="X31" s="7">
        <v>3.3921849413064136</v>
      </c>
      <c r="Y31" s="7">
        <v>39.537782432075765</v>
      </c>
      <c r="Z31" s="7">
        <v>42.4398972410958</v>
      </c>
      <c r="AA31" s="7">
        <v>90.544889438378718</v>
      </c>
      <c r="AB31" s="7">
        <v>38.90645887815424</v>
      </c>
      <c r="AC31" s="7">
        <v>0</v>
      </c>
      <c r="AD31" s="7">
        <v>5.205811386911309</v>
      </c>
      <c r="AE31" s="7">
        <v>11.311605953895445</v>
      </c>
      <c r="AF31" s="7">
        <v>21.099476017021541</v>
      </c>
      <c r="AG31" s="7">
        <v>3.8184678740675118</v>
      </c>
      <c r="AH31" s="7">
        <v>1.9177812790205386</v>
      </c>
      <c r="AI31" s="7">
        <v>1.809043526462583</v>
      </c>
      <c r="AJ31" s="7">
        <v>1.9371658061380581</v>
      </c>
      <c r="AK31" s="7">
        <v>2.3714600477851233</v>
      </c>
      <c r="AL31" s="7">
        <v>1.3600891410072102</v>
      </c>
      <c r="AM31" s="7">
        <v>75.890308215572318</v>
      </c>
    </row>
    <row r="32" spans="1:39">
      <c r="A32" s="65">
        <v>29</v>
      </c>
      <c r="B32" s="33">
        <v>1.1399999999999999</v>
      </c>
      <c r="C32" s="7">
        <v>1.4336810426670801</v>
      </c>
      <c r="D32" s="7">
        <v>664.88176392828336</v>
      </c>
      <c r="E32" s="7">
        <v>2.3669349651179878</v>
      </c>
      <c r="F32" s="7">
        <v>1.8115788530993056</v>
      </c>
      <c r="G32" s="7">
        <v>10.524163295626057</v>
      </c>
      <c r="H32" s="7">
        <v>8.4674435960106145</v>
      </c>
      <c r="I32" s="7">
        <v>9.2662894690123121</v>
      </c>
      <c r="J32" s="7">
        <v>3.8354348747604585</v>
      </c>
      <c r="K32" s="7">
        <v>32.105932704471201</v>
      </c>
      <c r="L32" s="7">
        <v>60.955772166208057</v>
      </c>
      <c r="M32" s="7">
        <v>21.357358547923329</v>
      </c>
      <c r="N32" s="7">
        <v>13.063019989719823</v>
      </c>
      <c r="O32" s="7">
        <v>2.8746520123531152</v>
      </c>
      <c r="P32" s="7">
        <v>6.6704833283508442</v>
      </c>
      <c r="Q32" s="7">
        <v>104.66735908391864</v>
      </c>
      <c r="R32" s="7">
        <v>144.23208309655104</v>
      </c>
      <c r="S32" s="7">
        <v>4.1835948971826271</v>
      </c>
      <c r="T32" s="7">
        <v>18.70838384430493</v>
      </c>
      <c r="U32" s="7">
        <v>10.201190912695097</v>
      </c>
      <c r="V32" s="7">
        <v>8.5569927949875275</v>
      </c>
      <c r="W32" s="7">
        <v>4.2448342336453582</v>
      </c>
      <c r="X32" s="7">
        <v>5.9096427743945759</v>
      </c>
      <c r="Y32" s="7">
        <v>79.755771582147574</v>
      </c>
      <c r="Z32" s="7">
        <v>36.228085566945659</v>
      </c>
      <c r="AA32" s="7">
        <v>72.405393923451882</v>
      </c>
      <c r="AB32" s="7">
        <v>29.338942755855367</v>
      </c>
      <c r="AC32" s="7">
        <v>3.319822654183477</v>
      </c>
      <c r="AD32" s="7">
        <v>9.4151165298107689</v>
      </c>
      <c r="AE32" s="7">
        <v>20.445984753683788</v>
      </c>
      <c r="AF32" s="7">
        <v>31.941413535245498</v>
      </c>
      <c r="AG32" s="7">
        <v>3.7882361091177956</v>
      </c>
      <c r="AH32" s="7">
        <v>4.6933265957577461</v>
      </c>
      <c r="AI32" s="7">
        <v>7.5143804331095509</v>
      </c>
      <c r="AJ32" s="7">
        <v>3.7195009023088228</v>
      </c>
      <c r="AK32" s="7">
        <v>1.8951561135903634</v>
      </c>
      <c r="AL32" s="7">
        <v>1.5663702079893309</v>
      </c>
      <c r="AM32" s="7">
        <v>75.248209253755647</v>
      </c>
    </row>
    <row r="33" spans="1:39">
      <c r="A33" s="65">
        <v>30</v>
      </c>
      <c r="B33" s="33">
        <v>1.07</v>
      </c>
      <c r="C33" s="7">
        <v>1.63398425063325</v>
      </c>
      <c r="D33" s="7">
        <v>664.88176392828336</v>
      </c>
      <c r="E33" s="7">
        <v>0</v>
      </c>
      <c r="F33" s="7">
        <v>2.6233616885818845</v>
      </c>
      <c r="G33" s="7">
        <v>12.327236995995239</v>
      </c>
      <c r="H33" s="7">
        <v>7.5882759183923465</v>
      </c>
      <c r="I33" s="7">
        <v>5.2042073210442181</v>
      </c>
      <c r="J33" s="7">
        <v>3.0186289401448936</v>
      </c>
      <c r="K33" s="7">
        <v>28.09489774853942</v>
      </c>
      <c r="L33" s="7">
        <v>37.241511785872518</v>
      </c>
      <c r="M33" s="7">
        <v>19.824348193578803</v>
      </c>
      <c r="N33" s="7">
        <v>8.4361610856965878</v>
      </c>
      <c r="O33" s="7">
        <v>1.9582659549104069</v>
      </c>
      <c r="P33" s="7">
        <v>4.3692230201001481</v>
      </c>
      <c r="Q33" s="7">
        <v>143.9015759260044</v>
      </c>
      <c r="R33" s="7">
        <v>101.37076978191732</v>
      </c>
      <c r="S33" s="7">
        <v>0</v>
      </c>
      <c r="T33" s="7">
        <v>8.5480671332465192</v>
      </c>
      <c r="U33" s="7">
        <v>8.0555687835234622</v>
      </c>
      <c r="V33" s="7">
        <v>6.5862400650676509</v>
      </c>
      <c r="W33" s="7">
        <v>3.4465387286616527</v>
      </c>
      <c r="X33" s="7">
        <v>3.0309373622235571</v>
      </c>
      <c r="Y33" s="7">
        <v>39.565555672196041</v>
      </c>
      <c r="Z33" s="7">
        <v>37.972140178169354</v>
      </c>
      <c r="AA33" s="7">
        <v>79.276138290237654</v>
      </c>
      <c r="AB33" s="7">
        <v>19.698655621914888</v>
      </c>
      <c r="AC33" s="7">
        <v>0</v>
      </c>
      <c r="AD33" s="7">
        <v>5.9673464855456499</v>
      </c>
      <c r="AE33" s="7">
        <v>8.5119961933517896</v>
      </c>
      <c r="AF33" s="7">
        <v>16.733565748170307</v>
      </c>
      <c r="AG33" s="7">
        <v>6.8653666343141229</v>
      </c>
      <c r="AH33" s="7">
        <v>1.2553801058402758</v>
      </c>
      <c r="AI33" s="7">
        <v>3.6161999775603784</v>
      </c>
      <c r="AJ33" s="7">
        <v>1.3978111922663388</v>
      </c>
      <c r="AK33" s="7">
        <v>1.2744312480667364</v>
      </c>
      <c r="AL33" s="7">
        <v>0</v>
      </c>
      <c r="AM33" s="7">
        <v>78.068861264287463</v>
      </c>
    </row>
    <row r="34" spans="1:39">
      <c r="A34" s="65">
        <v>31</v>
      </c>
      <c r="B34" s="33">
        <v>0.28999999999999998</v>
      </c>
      <c r="C34" s="7">
        <v>1.2345182590243899</v>
      </c>
      <c r="D34" s="7">
        <v>664.88176392828336</v>
      </c>
      <c r="E34" s="7">
        <v>1.4308967828088843</v>
      </c>
      <c r="F34" s="7">
        <v>2.8431929542622383</v>
      </c>
      <c r="G34" s="7">
        <v>10.688460465567291</v>
      </c>
      <c r="H34" s="7">
        <v>5.5141537252035322</v>
      </c>
      <c r="I34" s="7">
        <v>4.7095288343453747</v>
      </c>
      <c r="J34" s="7">
        <v>3.6055991762345028</v>
      </c>
      <c r="K34" s="7">
        <v>26.643066504831925</v>
      </c>
      <c r="L34" s="7">
        <v>42.515996749543341</v>
      </c>
      <c r="M34" s="7">
        <v>14.027637188120103</v>
      </c>
      <c r="N34" s="7">
        <v>6.1907422146289459</v>
      </c>
      <c r="O34" s="7">
        <v>2.1841832120144877</v>
      </c>
      <c r="P34" s="7">
        <v>4.8253591683102091</v>
      </c>
      <c r="Q34" s="7">
        <v>104.29014824711184</v>
      </c>
      <c r="R34" s="7">
        <v>94.261282109931386</v>
      </c>
      <c r="S34" s="7">
        <v>1.9838152478816695</v>
      </c>
      <c r="T34" s="7">
        <v>12.628232041659597</v>
      </c>
      <c r="U34" s="7">
        <v>6.997269551876756</v>
      </c>
      <c r="V34" s="7">
        <v>3.2517649983308008</v>
      </c>
      <c r="W34" s="7">
        <v>2.2835320912435817</v>
      </c>
      <c r="X34" s="7">
        <v>3.9847424790414019</v>
      </c>
      <c r="Y34" s="7">
        <v>52.666075416464771</v>
      </c>
      <c r="Z34" s="7">
        <v>24.634309139385259</v>
      </c>
      <c r="AA34" s="7">
        <v>58.948051678202248</v>
      </c>
      <c r="AB34" s="7">
        <v>19.138797377142517</v>
      </c>
      <c r="AC34" s="7">
        <v>1.7792832992527641</v>
      </c>
      <c r="AD34" s="7">
        <v>4.2246667627769598</v>
      </c>
      <c r="AE34" s="7">
        <v>13.514343166623457</v>
      </c>
      <c r="AF34" s="7">
        <v>22.007596920079617</v>
      </c>
      <c r="AG34" s="7">
        <v>3.8431823504610247</v>
      </c>
      <c r="AH34" s="7">
        <v>0</v>
      </c>
      <c r="AI34" s="7">
        <v>1.5435898796076657</v>
      </c>
      <c r="AJ34" s="7">
        <v>3.6188579463446744</v>
      </c>
      <c r="AK34" s="7">
        <v>1.4146042727805066</v>
      </c>
      <c r="AL34" s="7">
        <v>1.664440368149728</v>
      </c>
      <c r="AM34" s="7">
        <v>65.599303378018774</v>
      </c>
    </row>
    <row r="35" spans="1:39" s="15" customFormat="1">
      <c r="A35" s="65">
        <v>32</v>
      </c>
      <c r="B35" s="33">
        <v>1.28</v>
      </c>
      <c r="C35" s="64">
        <v>1.333957934601</v>
      </c>
      <c r="D35" s="64">
        <v>552.87634658466766</v>
      </c>
      <c r="E35" s="64">
        <v>0.51577851767959981</v>
      </c>
      <c r="F35" s="64">
        <v>2.8249669924569627</v>
      </c>
      <c r="G35" s="64">
        <v>12.823893763079028</v>
      </c>
      <c r="H35" s="64">
        <v>4.5588604728666464</v>
      </c>
      <c r="I35" s="64">
        <v>6.2809621208492912</v>
      </c>
      <c r="J35" s="64">
        <v>0.5584156796904346</v>
      </c>
      <c r="K35" s="64">
        <v>21.488317435881079</v>
      </c>
      <c r="L35" s="64">
        <v>34.597980848218953</v>
      </c>
      <c r="M35" s="64">
        <v>6.2133847059821443</v>
      </c>
      <c r="N35" s="64">
        <v>7.363442190321889</v>
      </c>
      <c r="O35" s="64">
        <v>3.5780774647857476</v>
      </c>
      <c r="P35" s="64">
        <v>1.1920014032365434</v>
      </c>
      <c r="Q35" s="64">
        <v>18.147310376457227</v>
      </c>
      <c r="R35" s="64">
        <v>74.543516505043797</v>
      </c>
      <c r="S35" s="64">
        <v>2.3197455043762272</v>
      </c>
      <c r="T35" s="64">
        <v>1.7103192334602091</v>
      </c>
      <c r="U35" s="64">
        <v>0</v>
      </c>
      <c r="V35" s="64">
        <v>5.1757861706402357</v>
      </c>
      <c r="W35" s="64">
        <v>6.7942534829365098</v>
      </c>
      <c r="X35" s="64">
        <v>0.72778993884735088</v>
      </c>
      <c r="Y35" s="64">
        <v>0.51079909882038943</v>
      </c>
      <c r="Z35" s="64">
        <v>2.0370549871608201</v>
      </c>
      <c r="AA35" s="64">
        <v>12.534031208299362</v>
      </c>
      <c r="AB35" s="64">
        <v>18.30908716674686</v>
      </c>
      <c r="AC35" s="64">
        <v>15.587234945891973</v>
      </c>
      <c r="AD35" s="64">
        <v>4.089056682297409</v>
      </c>
      <c r="AE35" s="64">
        <v>1.4999642094358914</v>
      </c>
      <c r="AF35" s="64">
        <v>0.70572553310661923</v>
      </c>
      <c r="AG35" s="64">
        <v>0</v>
      </c>
      <c r="AH35" s="64">
        <v>0</v>
      </c>
      <c r="AI35" s="64">
        <v>5.5901318192904208</v>
      </c>
      <c r="AJ35" s="64">
        <v>1.9585305411817986</v>
      </c>
      <c r="AK35" s="64">
        <v>1.138700527579837</v>
      </c>
      <c r="AL35" s="64">
        <v>1.280009050631586</v>
      </c>
      <c r="AM35" s="64">
        <v>82.731518252888861</v>
      </c>
    </row>
    <row r="36" spans="1:39" s="15" customFormat="1">
      <c r="A36" s="66">
        <v>33</v>
      </c>
      <c r="B36" s="41" t="s">
        <v>145</v>
      </c>
      <c r="C36" s="64">
        <v>1.63398425063325</v>
      </c>
      <c r="D36" s="64">
        <v>552.87634658466766</v>
      </c>
      <c r="E36" s="64">
        <v>1.8888505506505118</v>
      </c>
      <c r="F36" s="64">
        <v>2.5564343518690493</v>
      </c>
      <c r="G36" s="64">
        <v>14.45169527091366</v>
      </c>
      <c r="H36" s="64">
        <v>15.653395151614236</v>
      </c>
      <c r="I36" s="64">
        <v>13.369809552719023</v>
      </c>
      <c r="J36" s="64">
        <v>2.3243658106065253</v>
      </c>
      <c r="K36" s="64">
        <v>29.035630773362719</v>
      </c>
      <c r="L36" s="64">
        <v>85.061858499021525</v>
      </c>
      <c r="M36" s="64">
        <v>28.460986031102873</v>
      </c>
      <c r="N36" s="64">
        <v>19.060787687143126</v>
      </c>
      <c r="O36" s="64">
        <v>4.8499029762763666</v>
      </c>
      <c r="P36" s="64">
        <v>4.8027642228567089</v>
      </c>
      <c r="Q36" s="64">
        <v>98.221565495916224</v>
      </c>
      <c r="R36" s="64">
        <v>165.02720848541063</v>
      </c>
      <c r="S36" s="64">
        <v>7.0169701940198292</v>
      </c>
      <c r="T36" s="64">
        <v>19.943749323521526</v>
      </c>
      <c r="U36" s="64">
        <v>10.799020312267787</v>
      </c>
      <c r="V36" s="64">
        <v>7.1464624179474088</v>
      </c>
      <c r="W36" s="64">
        <v>7.4065406297650913</v>
      </c>
      <c r="X36" s="64">
        <v>2.1106114340971036</v>
      </c>
      <c r="Y36" s="64">
        <v>37.9376804910871</v>
      </c>
      <c r="Z36" s="64">
        <v>28.576154744573333</v>
      </c>
      <c r="AA36" s="64">
        <v>60.387288458467303</v>
      </c>
      <c r="AB36" s="64">
        <v>29.111449409925477</v>
      </c>
      <c r="AC36" s="64">
        <v>4.615391590749355</v>
      </c>
      <c r="AD36" s="64">
        <v>2.6086092728095531</v>
      </c>
      <c r="AE36" s="64">
        <v>9.9674348008242024</v>
      </c>
      <c r="AF36" s="64">
        <v>29.239622632626372</v>
      </c>
      <c r="AG36" s="64">
        <v>7.6803214327683502</v>
      </c>
      <c r="AH36" s="64">
        <v>1.6609432653107374</v>
      </c>
      <c r="AI36" s="64">
        <v>1.99887482234819</v>
      </c>
      <c r="AJ36" s="64">
        <v>1.5034436714101462</v>
      </c>
      <c r="AK36" s="64">
        <v>1.5028000569911495</v>
      </c>
      <c r="AL36" s="64">
        <v>0.95859332921797646</v>
      </c>
      <c r="AM36" s="64">
        <v>82.481510313068782</v>
      </c>
    </row>
    <row r="37" spans="1:39" s="15" customFormat="1">
      <c r="A37" s="65">
        <v>34</v>
      </c>
      <c r="B37" s="34" t="s">
        <v>146</v>
      </c>
      <c r="C37" s="64">
        <v>1.2345182590243899</v>
      </c>
      <c r="D37" s="64">
        <v>552.87634658466766</v>
      </c>
      <c r="E37" s="64">
        <v>3.5730567973163652</v>
      </c>
      <c r="F37" s="64">
        <v>3.5515955057963935</v>
      </c>
      <c r="G37" s="64">
        <v>21.22967282374006</v>
      </c>
      <c r="H37" s="64">
        <v>21.956092096273494</v>
      </c>
      <c r="I37" s="64">
        <v>18.047882286105239</v>
      </c>
      <c r="J37" s="64">
        <v>1.8406716980442661</v>
      </c>
      <c r="K37" s="64">
        <v>35.935877592145978</v>
      </c>
      <c r="L37" s="64">
        <v>108.56295368239208</v>
      </c>
      <c r="M37" s="64">
        <v>53.009404746197021</v>
      </c>
      <c r="N37" s="64">
        <v>28.435944649276696</v>
      </c>
      <c r="O37" s="64">
        <v>7.0066161633304382</v>
      </c>
      <c r="P37" s="64">
        <v>6.2776596080386353</v>
      </c>
      <c r="Q37" s="64">
        <v>145.13321808316624</v>
      </c>
      <c r="R37" s="64">
        <v>268.73187776025446</v>
      </c>
      <c r="S37" s="64">
        <v>10.196148645769201</v>
      </c>
      <c r="T37" s="64">
        <v>5.2859801534307467</v>
      </c>
      <c r="U37" s="64">
        <v>5.8704366021892262</v>
      </c>
      <c r="V37" s="64">
        <v>23.999664980815723</v>
      </c>
      <c r="W37" s="64">
        <v>27.738811650167577</v>
      </c>
      <c r="X37" s="64">
        <v>1.2162810617780282</v>
      </c>
      <c r="Y37" s="64">
        <v>13.284528452874142</v>
      </c>
      <c r="Z37" s="64">
        <v>22.210892103945863</v>
      </c>
      <c r="AA37" s="64">
        <v>91.813705370434477</v>
      </c>
      <c r="AB37" s="64">
        <v>57.225626327993453</v>
      </c>
      <c r="AC37" s="64">
        <v>39.143669102871073</v>
      </c>
      <c r="AD37" s="64">
        <v>9.5328939552758172</v>
      </c>
      <c r="AE37" s="64">
        <v>3.4858992786001428</v>
      </c>
      <c r="AF37" s="64">
        <v>11.852378220311572</v>
      </c>
      <c r="AG37" s="64">
        <v>5.5101653121615977</v>
      </c>
      <c r="AH37" s="64">
        <v>8.5472284973492787</v>
      </c>
      <c r="AI37" s="64">
        <v>12.726352485681089</v>
      </c>
      <c r="AJ37" s="64">
        <v>4.7382013659185729</v>
      </c>
      <c r="AK37" s="64">
        <v>1.5854836842361713</v>
      </c>
      <c r="AL37" s="64">
        <v>1.3890647978096522</v>
      </c>
      <c r="AM37" s="64">
        <v>72.788306266054263</v>
      </c>
    </row>
    <row r="38" spans="1:39" s="15" customFormat="1">
      <c r="A38" s="65">
        <v>35</v>
      </c>
      <c r="B38" s="33">
        <v>2.02</v>
      </c>
      <c r="C38" s="64">
        <v>1.2345182590243899</v>
      </c>
      <c r="D38" s="64">
        <v>552.87634658466766</v>
      </c>
      <c r="E38" s="64">
        <v>0.38248525723952803</v>
      </c>
      <c r="F38" s="64">
        <v>2.0678116489653591</v>
      </c>
      <c r="G38" s="64">
        <v>9.0291570901023253</v>
      </c>
      <c r="H38" s="64">
        <v>6.7767803951254351</v>
      </c>
      <c r="I38" s="64">
        <v>9.2847934401196728</v>
      </c>
      <c r="J38" s="64">
        <v>1.0208983303665708</v>
      </c>
      <c r="K38" s="64">
        <v>19.370734090076322</v>
      </c>
      <c r="L38" s="64">
        <v>53.411685902211836</v>
      </c>
      <c r="M38" s="64">
        <v>17.487980302554991</v>
      </c>
      <c r="N38" s="64">
        <v>15.064068345977374</v>
      </c>
      <c r="O38" s="64">
        <v>3.3588110853001703</v>
      </c>
      <c r="P38" s="64">
        <v>2.8700724892011387</v>
      </c>
      <c r="Q38" s="64">
        <v>60.455400368898339</v>
      </c>
      <c r="R38" s="64">
        <v>138.57282359019257</v>
      </c>
      <c r="S38" s="64">
        <v>3.7192311105265428</v>
      </c>
      <c r="T38" s="64">
        <v>1.0965693637990472</v>
      </c>
      <c r="U38" s="64">
        <v>1.9647405878258928</v>
      </c>
      <c r="V38" s="64">
        <v>10.200067484351306</v>
      </c>
      <c r="W38" s="64">
        <v>11.374740100633087</v>
      </c>
      <c r="X38" s="64">
        <v>0.37194779458641331</v>
      </c>
      <c r="Y38" s="64">
        <v>4.1519479861159407</v>
      </c>
      <c r="Z38" s="64">
        <v>11.011912875367614</v>
      </c>
      <c r="AA38" s="64">
        <v>41.754940669564746</v>
      </c>
      <c r="AB38" s="64">
        <v>27.651002851132127</v>
      </c>
      <c r="AC38" s="64">
        <v>15.145990137309948</v>
      </c>
      <c r="AD38" s="64">
        <v>3.3264117207060182</v>
      </c>
      <c r="AE38" s="64">
        <v>1.8608949782361262</v>
      </c>
      <c r="AF38" s="64">
        <v>3.3518959972613587</v>
      </c>
      <c r="AG38" s="64">
        <v>0.72248390403665352</v>
      </c>
      <c r="AH38" s="64">
        <v>0</v>
      </c>
      <c r="AI38" s="64">
        <v>6.9816909451229581</v>
      </c>
      <c r="AJ38" s="64">
        <v>1.7908197246382249</v>
      </c>
      <c r="AK38" s="64">
        <v>0.99783163378900031</v>
      </c>
      <c r="AL38" s="64">
        <v>0</v>
      </c>
      <c r="AM38" s="64">
        <v>76.763856051660852</v>
      </c>
    </row>
    <row r="39" spans="1:39" s="15" customFormat="1">
      <c r="A39" s="65">
        <v>36</v>
      </c>
      <c r="B39" s="33">
        <v>3.28</v>
      </c>
      <c r="C39" s="64">
        <v>2.34422397216691</v>
      </c>
      <c r="D39" s="64">
        <v>552.87634658466766</v>
      </c>
      <c r="E39" s="64">
        <v>0.93881011170479489</v>
      </c>
      <c r="F39" s="64">
        <v>1.6376188999878298</v>
      </c>
      <c r="G39" s="64">
        <v>7.267347334742233</v>
      </c>
      <c r="H39" s="64">
        <v>9.033254684935935</v>
      </c>
      <c r="I39" s="64">
        <v>6.1204637701582127</v>
      </c>
      <c r="J39" s="64">
        <v>0</v>
      </c>
      <c r="K39" s="64">
        <v>10.670087010834745</v>
      </c>
      <c r="L39" s="64">
        <v>41.802136542897095</v>
      </c>
      <c r="M39" s="64">
        <v>12.570823719859009</v>
      </c>
      <c r="N39" s="64">
        <v>10.615138312237223</v>
      </c>
      <c r="O39" s="64">
        <v>2.8377917772019767</v>
      </c>
      <c r="P39" s="64">
        <v>1.9294102245069302</v>
      </c>
      <c r="Q39" s="64">
        <v>50.696697245124732</v>
      </c>
      <c r="R39" s="64">
        <v>95.644876937479381</v>
      </c>
      <c r="S39" s="64">
        <v>4.209694314760541</v>
      </c>
      <c r="T39" s="64">
        <v>3.8528135294071695</v>
      </c>
      <c r="U39" s="64">
        <v>4.2594294524188019</v>
      </c>
      <c r="V39" s="64">
        <v>6.8687148863153409</v>
      </c>
      <c r="W39" s="64">
        <v>7.2170415848951963</v>
      </c>
      <c r="X39" s="64">
        <v>0.55351416980842372</v>
      </c>
      <c r="Y39" s="64">
        <v>7.6903216990711574</v>
      </c>
      <c r="Z39" s="64">
        <v>8.4081044907430851</v>
      </c>
      <c r="AA39" s="64">
        <v>36.171176894354325</v>
      </c>
      <c r="AB39" s="64">
        <v>21.641640634786192</v>
      </c>
      <c r="AC39" s="64">
        <v>7.2995684389019457</v>
      </c>
      <c r="AD39" s="64">
        <v>2.8081841119325959</v>
      </c>
      <c r="AE39" s="64">
        <v>2.1775727251939663</v>
      </c>
      <c r="AF39" s="64">
        <v>5.6242233966527966</v>
      </c>
      <c r="AG39" s="64">
        <v>0</v>
      </c>
      <c r="AH39" s="64">
        <v>2.6709025095632555</v>
      </c>
      <c r="AI39" s="64">
        <v>3.7853265059038548</v>
      </c>
      <c r="AJ39" s="64">
        <v>1.1535505624219076</v>
      </c>
      <c r="AK39" s="64">
        <v>0.4794871111067216</v>
      </c>
      <c r="AL39" s="64">
        <v>0.71201399696120082</v>
      </c>
      <c r="AM39" s="64">
        <v>85.142444743125935</v>
      </c>
    </row>
    <row r="40" spans="1:39" s="15" customFormat="1">
      <c r="A40" s="65">
        <v>37</v>
      </c>
      <c r="B40" s="33">
        <v>0.86</v>
      </c>
      <c r="C40" s="64">
        <v>0.54623939552738698</v>
      </c>
      <c r="D40" s="64">
        <v>552.87634658466766</v>
      </c>
      <c r="E40" s="64">
        <v>0.94291200375220763</v>
      </c>
      <c r="F40" s="64">
        <v>2.2812449149529588</v>
      </c>
      <c r="G40" s="64">
        <v>9.8374090486687216</v>
      </c>
      <c r="H40" s="64">
        <v>6.8845542984468375</v>
      </c>
      <c r="I40" s="64">
        <v>6.4392183453154619</v>
      </c>
      <c r="J40" s="64">
        <v>0</v>
      </c>
      <c r="K40" s="64">
        <v>12.195937857323859</v>
      </c>
      <c r="L40" s="64">
        <v>46.170912246429275</v>
      </c>
      <c r="M40" s="64">
        <v>6.7775519783659615</v>
      </c>
      <c r="N40" s="64">
        <v>9.618321104566105</v>
      </c>
      <c r="O40" s="64">
        <v>3.6606522194037274</v>
      </c>
      <c r="P40" s="64">
        <v>1.0919664386113339</v>
      </c>
      <c r="Q40" s="64">
        <v>19.088818697965078</v>
      </c>
      <c r="R40" s="64">
        <v>88.879456499169819</v>
      </c>
      <c r="S40" s="64">
        <v>4.662620871232348</v>
      </c>
      <c r="T40" s="64">
        <v>0</v>
      </c>
      <c r="U40" s="64">
        <v>0.65988170966871729</v>
      </c>
      <c r="V40" s="64">
        <v>6.7007498360830811</v>
      </c>
      <c r="W40" s="64">
        <v>7.9744758091772576</v>
      </c>
      <c r="X40" s="64">
        <v>0.33336301150182823</v>
      </c>
      <c r="Y40" s="64">
        <v>1.0131459377142955</v>
      </c>
      <c r="Z40" s="64">
        <v>2.760664204254625</v>
      </c>
      <c r="AA40" s="64">
        <v>18.936872010759213</v>
      </c>
      <c r="AB40" s="64">
        <v>17.734042493681777</v>
      </c>
      <c r="AC40" s="64">
        <v>13.177680709259814</v>
      </c>
      <c r="AD40" s="64">
        <v>4.2410919574282078</v>
      </c>
      <c r="AE40" s="64">
        <v>1.0089448716163318</v>
      </c>
      <c r="AF40" s="64">
        <v>1.4830100510328708</v>
      </c>
      <c r="AG40" s="64">
        <v>0</v>
      </c>
      <c r="AH40" s="64">
        <v>0</v>
      </c>
      <c r="AI40" s="64">
        <v>4.6068617450012965</v>
      </c>
      <c r="AJ40" s="64">
        <v>1.6649506109588801</v>
      </c>
      <c r="AK40" s="64">
        <v>0.74011045651805218</v>
      </c>
      <c r="AL40" s="64">
        <v>0.8521332909017213</v>
      </c>
      <c r="AM40" s="64">
        <v>77.381162742204637</v>
      </c>
    </row>
    <row r="41" spans="1:39" s="15" customFormat="1">
      <c r="A41" s="65">
        <v>38</v>
      </c>
      <c r="B41" s="33"/>
      <c r="C41" s="64">
        <v>1.8354414205929499</v>
      </c>
      <c r="D41" s="64">
        <v>552.87634658466766</v>
      </c>
      <c r="E41" s="64">
        <v>0.93335255168759779</v>
      </c>
      <c r="F41" s="64">
        <v>2.3593312562146269</v>
      </c>
      <c r="G41" s="64">
        <v>20.143018858018422</v>
      </c>
      <c r="H41" s="64">
        <v>10.87081219714908</v>
      </c>
      <c r="I41" s="64">
        <v>8.869968970619448</v>
      </c>
      <c r="J41" s="64">
        <v>1.9233245161368893</v>
      </c>
      <c r="K41" s="64">
        <v>29.889182071159109</v>
      </c>
      <c r="L41" s="64">
        <v>63.682080107002889</v>
      </c>
      <c r="M41" s="64">
        <v>27.288575931637258</v>
      </c>
      <c r="N41" s="64">
        <v>15.971146175392295</v>
      </c>
      <c r="O41" s="64">
        <v>4.4852856064180049</v>
      </c>
      <c r="P41" s="64">
        <v>4.7245796889962506</v>
      </c>
      <c r="Q41" s="64">
        <v>124.73634826316852</v>
      </c>
      <c r="R41" s="64">
        <v>195.93233771551351</v>
      </c>
      <c r="S41" s="64">
        <v>5.5374020779662292</v>
      </c>
      <c r="T41" s="64">
        <v>5.8802306124879093</v>
      </c>
      <c r="U41" s="64">
        <v>8.0687825206157111</v>
      </c>
      <c r="V41" s="64">
        <v>11.892462796332946</v>
      </c>
      <c r="W41" s="64">
        <v>10.387145816008838</v>
      </c>
      <c r="X41" s="64">
        <v>1.6856035457076284</v>
      </c>
      <c r="Y41" s="64">
        <v>23.456606933041531</v>
      </c>
      <c r="Z41" s="64">
        <v>26.727464901705428</v>
      </c>
      <c r="AA41" s="64">
        <v>65.265897849609871</v>
      </c>
      <c r="AB41" s="64">
        <v>36.382322000499862</v>
      </c>
      <c r="AC41" s="64">
        <v>12.966912053832708</v>
      </c>
      <c r="AD41" s="64">
        <v>3.6860523293733154</v>
      </c>
      <c r="AE41" s="64">
        <v>4.9836427446136584</v>
      </c>
      <c r="AF41" s="64">
        <v>16.196288151782348</v>
      </c>
      <c r="AG41" s="64">
        <v>5.7046605724561577</v>
      </c>
      <c r="AH41" s="64">
        <v>3.7653728714648538</v>
      </c>
      <c r="AI41" s="64">
        <v>3.484270644439897</v>
      </c>
      <c r="AJ41" s="64">
        <v>1.6980992759838753</v>
      </c>
      <c r="AK41" s="64">
        <v>0.56603303296859675</v>
      </c>
      <c r="AL41" s="64">
        <v>1.7004087254239126</v>
      </c>
      <c r="AM41" s="64">
        <v>77.267348078006066</v>
      </c>
    </row>
    <row r="42" spans="1:39" s="15" customFormat="1">
      <c r="A42" s="65">
        <v>39</v>
      </c>
      <c r="B42" s="33"/>
      <c r="C42" s="64">
        <v>2.13982106558979</v>
      </c>
      <c r="D42" s="64">
        <v>552.87634658466766</v>
      </c>
      <c r="E42" s="64">
        <v>0.43007746629125443</v>
      </c>
      <c r="F42" s="64">
        <v>1.3044431636800451</v>
      </c>
      <c r="G42" s="64">
        <v>7.7315544493043076</v>
      </c>
      <c r="H42" s="64">
        <v>8.6894903644754766</v>
      </c>
      <c r="I42" s="64">
        <v>5.6550410748993274</v>
      </c>
      <c r="J42" s="64">
        <v>0</v>
      </c>
      <c r="K42" s="64">
        <v>12.809188469121555</v>
      </c>
      <c r="L42" s="64">
        <v>52.195420279203773</v>
      </c>
      <c r="M42" s="64">
        <v>14.785338692927654</v>
      </c>
      <c r="N42" s="64">
        <v>8.8175330805803718</v>
      </c>
      <c r="O42" s="64">
        <v>2.7740540157996474</v>
      </c>
      <c r="P42" s="64">
        <v>1.8168174561989079</v>
      </c>
      <c r="Q42" s="64">
        <v>61.530663706075558</v>
      </c>
      <c r="R42" s="64">
        <v>106.84582489110777</v>
      </c>
      <c r="S42" s="64">
        <v>3.9980181508050641</v>
      </c>
      <c r="T42" s="64">
        <v>2.7927861975530011</v>
      </c>
      <c r="U42" s="64">
        <v>3.032889827022804</v>
      </c>
      <c r="V42" s="64">
        <v>5.3097698433682847</v>
      </c>
      <c r="W42" s="64">
        <v>6.5064815531371183</v>
      </c>
      <c r="X42" s="64">
        <v>1.4080445257279441</v>
      </c>
      <c r="Y42" s="64">
        <v>11.264348516092239</v>
      </c>
      <c r="Z42" s="64">
        <v>9.6088862380280649</v>
      </c>
      <c r="AA42" s="64">
        <v>32.902472592026477</v>
      </c>
      <c r="AB42" s="64">
        <v>18.97711764650348</v>
      </c>
      <c r="AC42" s="64">
        <v>4.639308332536042</v>
      </c>
      <c r="AD42" s="64">
        <v>2.1902208581537739</v>
      </c>
      <c r="AE42" s="64">
        <v>3.0813110159728669</v>
      </c>
      <c r="AF42" s="64">
        <v>9.3141025387356002</v>
      </c>
      <c r="AG42" s="64">
        <v>0.91099418293042067</v>
      </c>
      <c r="AH42" s="64">
        <v>0</v>
      </c>
      <c r="AI42" s="64">
        <v>2.3426721474696368</v>
      </c>
      <c r="AJ42" s="64">
        <v>1.0664261587781383</v>
      </c>
      <c r="AK42" s="64">
        <v>0.48288346266422405</v>
      </c>
      <c r="AL42" s="64">
        <v>0.59377873800567704</v>
      </c>
      <c r="AM42" s="64">
        <v>84.655375441053977</v>
      </c>
    </row>
    <row r="43" spans="1:39" s="15" customFormat="1">
      <c r="A43" s="65">
        <v>40</v>
      </c>
      <c r="B43" s="33"/>
      <c r="C43" s="64">
        <v>2.34422397216691</v>
      </c>
      <c r="D43" s="64">
        <v>552.87634658466766</v>
      </c>
      <c r="E43" s="64">
        <v>1.2249512542290033</v>
      </c>
      <c r="F43" s="64">
        <v>1.0072672546860406</v>
      </c>
      <c r="G43" s="64">
        <v>6.4648740880408031</v>
      </c>
      <c r="H43" s="64">
        <v>4.500532183500062</v>
      </c>
      <c r="I43" s="64">
        <v>7.3172030751273054</v>
      </c>
      <c r="J43" s="64">
        <v>0</v>
      </c>
      <c r="K43" s="64">
        <v>19.604497683949319</v>
      </c>
      <c r="L43" s="64">
        <v>42.464406483529643</v>
      </c>
      <c r="M43" s="64">
        <v>10.916280648837926</v>
      </c>
      <c r="N43" s="64">
        <v>8.4816222453699481</v>
      </c>
      <c r="O43" s="64">
        <v>2.8664372772218756</v>
      </c>
      <c r="P43" s="64">
        <v>1.4639131620352701</v>
      </c>
      <c r="Q43" s="64">
        <v>44.568137040854545</v>
      </c>
      <c r="R43" s="64">
        <v>92.616861988569624</v>
      </c>
      <c r="S43" s="64">
        <v>2.4960380511708764</v>
      </c>
      <c r="T43" s="64">
        <v>2.8520973307222053</v>
      </c>
      <c r="U43" s="64">
        <v>3.4308314836616614</v>
      </c>
      <c r="V43" s="64">
        <v>5.3203056228778891</v>
      </c>
      <c r="W43" s="64">
        <v>4.6258370410909615</v>
      </c>
      <c r="X43" s="64">
        <v>0.60220844660125317</v>
      </c>
      <c r="Y43" s="64">
        <v>8.4109597569857968</v>
      </c>
      <c r="Z43" s="64">
        <v>9.3634184633829278</v>
      </c>
      <c r="AA43" s="64">
        <v>29.842736795241386</v>
      </c>
      <c r="AB43" s="64">
        <v>13.950770987855963</v>
      </c>
      <c r="AC43" s="64">
        <v>4.6753114299986365</v>
      </c>
      <c r="AD43" s="64">
        <v>1.8360256228034073</v>
      </c>
      <c r="AE43" s="64">
        <v>1.9824729361609508</v>
      </c>
      <c r="AF43" s="64">
        <v>6.2442916775778299</v>
      </c>
      <c r="AG43" s="64">
        <v>4.5777832245632579</v>
      </c>
      <c r="AH43" s="64">
        <v>0</v>
      </c>
      <c r="AI43" s="64">
        <v>2.8029682876194011</v>
      </c>
      <c r="AJ43" s="64">
        <v>1.0652965441334263</v>
      </c>
      <c r="AK43" s="64">
        <v>0.46027311703694562</v>
      </c>
      <c r="AL43" s="64">
        <v>0</v>
      </c>
      <c r="AM43" s="64">
        <v>83.898613146105703</v>
      </c>
    </row>
    <row r="44" spans="1:39" s="15" customFormat="1">
      <c r="A44" s="65">
        <v>41</v>
      </c>
      <c r="B44" s="33"/>
      <c r="C44" s="64">
        <v>1.63398425063325</v>
      </c>
      <c r="D44" s="64">
        <v>552.87634658466766</v>
      </c>
      <c r="E44" s="64">
        <v>1.7637096719417285</v>
      </c>
      <c r="F44" s="64">
        <v>2.0770302811768229</v>
      </c>
      <c r="G44" s="64">
        <v>14.155557727452234</v>
      </c>
      <c r="H44" s="64">
        <v>9.3032012678901914</v>
      </c>
      <c r="I44" s="64">
        <v>9.895809200409948</v>
      </c>
      <c r="J44" s="64">
        <v>1.4031928756635728</v>
      </c>
      <c r="K44" s="64">
        <v>25.993557857880095</v>
      </c>
      <c r="L44" s="64">
        <v>72.697513446977624</v>
      </c>
      <c r="M44" s="64">
        <v>10.207888060341048</v>
      </c>
      <c r="N44" s="64">
        <v>11.111431649451573</v>
      </c>
      <c r="O44" s="64">
        <v>4.233623800694251</v>
      </c>
      <c r="P44" s="64">
        <v>2.2472087021674998</v>
      </c>
      <c r="Q44" s="64">
        <v>48.062014083469528</v>
      </c>
      <c r="R44" s="64">
        <v>118.79258726631252</v>
      </c>
      <c r="S44" s="64">
        <v>5.2647322303822479</v>
      </c>
      <c r="T44" s="64">
        <v>3.2237972206301313</v>
      </c>
      <c r="U44" s="64">
        <v>2.4447546301126972</v>
      </c>
      <c r="V44" s="64">
        <v>5.7608781221027705</v>
      </c>
      <c r="W44" s="64">
        <v>9.6705547773208185</v>
      </c>
      <c r="X44" s="64">
        <v>0.58974555490554925</v>
      </c>
      <c r="Y44" s="64">
        <v>7.1792741751493327</v>
      </c>
      <c r="Z44" s="64">
        <v>7.7330102539742525</v>
      </c>
      <c r="AA44" s="64">
        <v>26.033053237686847</v>
      </c>
      <c r="AB44" s="64">
        <v>17.279555168344139</v>
      </c>
      <c r="AC44" s="64">
        <v>13.157397943440863</v>
      </c>
      <c r="AD44" s="64">
        <v>2.4174120408551021</v>
      </c>
      <c r="AE44" s="64">
        <v>1.645520630820891</v>
      </c>
      <c r="AF44" s="64">
        <v>5.6679206232146315</v>
      </c>
      <c r="AG44" s="64">
        <v>1.0372773779494955</v>
      </c>
      <c r="AH44" s="64">
        <v>0</v>
      </c>
      <c r="AI44" s="64">
        <v>5.4290964969136937</v>
      </c>
      <c r="AJ44" s="64">
        <v>1.36572188533052</v>
      </c>
      <c r="AK44" s="64">
        <v>0.94327873419154273</v>
      </c>
      <c r="AL44" s="64">
        <v>1.0784986358260191</v>
      </c>
      <c r="AM44" s="64">
        <v>72.221107741209408</v>
      </c>
    </row>
    <row r="45" spans="1:39">
      <c r="A45" s="65">
        <v>43</v>
      </c>
      <c r="B45" s="33">
        <v>1.48</v>
      </c>
      <c r="C45" s="7"/>
      <c r="D45" s="7">
        <v>552.87634658466766</v>
      </c>
      <c r="E45" s="7">
        <v>1.1592607626703733</v>
      </c>
      <c r="F45" s="7">
        <v>1.5621522577136999</v>
      </c>
      <c r="G45" s="7">
        <v>12.04662458324813</v>
      </c>
      <c r="H45" s="7">
        <v>8.4611101103972981</v>
      </c>
      <c r="I45" s="7">
        <v>6.5129666973036846</v>
      </c>
      <c r="J45" s="7">
        <v>2.4603877580495324</v>
      </c>
      <c r="K45" s="7">
        <v>29.509498249599126</v>
      </c>
      <c r="L45" s="7">
        <v>60.267360717082482</v>
      </c>
      <c r="M45" s="7">
        <v>25.277453690499584</v>
      </c>
      <c r="N45" s="7">
        <v>10.974452852918981</v>
      </c>
      <c r="O45" s="7">
        <v>2.7672638834135652</v>
      </c>
      <c r="P45" s="7">
        <v>4.777318853939347</v>
      </c>
      <c r="Q45" s="7">
        <v>105.93936200823333</v>
      </c>
      <c r="R45" s="7">
        <v>129.74788215099568</v>
      </c>
      <c r="S45" s="7">
        <v>4.5053212693782632</v>
      </c>
      <c r="T45" s="7">
        <v>13.176424583852</v>
      </c>
      <c r="U45" s="7">
        <v>9.8618677656489115</v>
      </c>
      <c r="V45" s="7">
        <v>7.2931172831468825</v>
      </c>
      <c r="W45" s="7">
        <v>4.7236614958634151</v>
      </c>
      <c r="X45" s="7">
        <v>2.5655146192354952</v>
      </c>
      <c r="Y45" s="7">
        <v>30.056789164419815</v>
      </c>
      <c r="Z45" s="7">
        <v>30.796165900817101</v>
      </c>
      <c r="AA45" s="7">
        <v>56.546891216104541</v>
      </c>
      <c r="AB45" s="7">
        <v>18.682532781407858</v>
      </c>
      <c r="AC45" s="7">
        <v>1.2749605238178825</v>
      </c>
      <c r="AD45" s="7">
        <v>5.6006018388261385</v>
      </c>
      <c r="AE45" s="7">
        <v>10.875192931245737</v>
      </c>
      <c r="AF45" s="7">
        <v>21.350500464128892</v>
      </c>
      <c r="AG45" s="7">
        <v>5.0266272410876214</v>
      </c>
      <c r="AH45" s="7">
        <v>1.4501513155719494</v>
      </c>
      <c r="AI45" s="7">
        <v>1.1897808110082075</v>
      </c>
      <c r="AJ45" s="7">
        <v>1.1682572553432506</v>
      </c>
      <c r="AK45" s="7">
        <v>1.1394325427474772</v>
      </c>
      <c r="AL45" s="7">
        <v>0.86583869618046982</v>
      </c>
      <c r="AM45" s="7">
        <v>117.46144925327113</v>
      </c>
    </row>
    <row r="46" spans="1:39">
      <c r="A46" s="65">
        <v>44</v>
      </c>
      <c r="B46" s="34" t="s">
        <v>148</v>
      </c>
      <c r="C46" s="7"/>
      <c r="D46" s="7">
        <v>552.87634658466766</v>
      </c>
      <c r="E46" s="7">
        <v>1.2723296208531605</v>
      </c>
      <c r="F46" s="7">
        <v>1.7182564700815561</v>
      </c>
      <c r="G46" s="7">
        <v>8.0890877057359099</v>
      </c>
      <c r="H46" s="7">
        <v>7.2195422016424162</v>
      </c>
      <c r="I46" s="7">
        <v>6.1209191877927944</v>
      </c>
      <c r="J46" s="7">
        <v>1.4010702269736874</v>
      </c>
      <c r="K46" s="7">
        <v>26.750093072409648</v>
      </c>
      <c r="L46" s="7">
        <v>66.431769285054514</v>
      </c>
      <c r="M46" s="7">
        <v>21.628078105752856</v>
      </c>
      <c r="N46" s="7">
        <v>12.175231010083332</v>
      </c>
      <c r="O46" s="7">
        <v>2.1932779650606129</v>
      </c>
      <c r="P46" s="7">
        <v>3.7905591610911009</v>
      </c>
      <c r="Q46" s="7">
        <v>90.335328940540847</v>
      </c>
      <c r="R46" s="7">
        <v>133.11407536341827</v>
      </c>
      <c r="S46" s="7">
        <v>5.1282760562236183</v>
      </c>
      <c r="T46" s="7">
        <v>16.178877265470717</v>
      </c>
      <c r="U46" s="7">
        <v>10.28764343222095</v>
      </c>
      <c r="V46" s="7">
        <v>5.7287398893304564</v>
      </c>
      <c r="W46" s="7">
        <v>4.7027320426732198</v>
      </c>
      <c r="X46" s="7">
        <v>3.5065325317703766</v>
      </c>
      <c r="Y46" s="7">
        <v>45.949406909766054</v>
      </c>
      <c r="Z46" s="7">
        <v>29.237521026763456</v>
      </c>
      <c r="AA46" s="7">
        <v>59.852289904801992</v>
      </c>
      <c r="AB46" s="7">
        <v>26.585270410792592</v>
      </c>
      <c r="AC46" s="7">
        <v>1.1296077926017905</v>
      </c>
      <c r="AD46" s="7">
        <v>8.1019029103791596</v>
      </c>
      <c r="AE46" s="7">
        <v>16.82151427713001</v>
      </c>
      <c r="AF46" s="7">
        <v>29.759055362416042</v>
      </c>
      <c r="AG46" s="7">
        <v>1.6325738802501355</v>
      </c>
      <c r="AH46" s="7">
        <v>0</v>
      </c>
      <c r="AI46" s="7">
        <v>2.2652593762143178</v>
      </c>
      <c r="AJ46" s="7">
        <v>1.4865218068148254</v>
      </c>
      <c r="AK46" s="7">
        <v>1.3686409384811462</v>
      </c>
      <c r="AL46" s="7">
        <v>0</v>
      </c>
      <c r="AM46" s="7">
        <v>95.494880417752213</v>
      </c>
    </row>
    <row r="47" spans="1:39">
      <c r="A47" s="65">
        <v>45</v>
      </c>
      <c r="B47" s="33"/>
      <c r="C47" s="7"/>
      <c r="D47" s="7">
        <v>552.87634658466766</v>
      </c>
      <c r="E47" s="7">
        <v>0.49922769846149712</v>
      </c>
      <c r="F47" s="7">
        <v>1.6420575750410844</v>
      </c>
      <c r="G47" s="7">
        <v>5.6512389923774533</v>
      </c>
      <c r="H47" s="7">
        <v>6.0729110257284749</v>
      </c>
      <c r="I47" s="7">
        <v>7.0794534950894148</v>
      </c>
      <c r="J47" s="7">
        <v>1.0340169163943151</v>
      </c>
      <c r="K47" s="7">
        <v>16.118680326609528</v>
      </c>
      <c r="L47" s="7">
        <v>44.733768917575638</v>
      </c>
      <c r="M47" s="7">
        <v>15.721237256416243</v>
      </c>
      <c r="N47" s="7">
        <v>11.008680123576768</v>
      </c>
      <c r="O47" s="7">
        <v>2.0462313219260806</v>
      </c>
      <c r="P47" s="7">
        <v>1.547914943984694</v>
      </c>
      <c r="Q47" s="7">
        <v>68.425715698021008</v>
      </c>
      <c r="R47" s="7">
        <v>127.20974238967624</v>
      </c>
      <c r="S47" s="7">
        <v>4.8236555163738206</v>
      </c>
      <c r="T47" s="7">
        <v>15.829464869974331</v>
      </c>
      <c r="U47" s="7">
        <v>7.9981060096026972</v>
      </c>
      <c r="V47" s="7">
        <v>4.4214590343434708</v>
      </c>
      <c r="W47" s="7">
        <v>3.0425543288014616</v>
      </c>
      <c r="X47" s="7">
        <v>1.9071727711687432</v>
      </c>
      <c r="Y47" s="7">
        <v>47.081139020231753</v>
      </c>
      <c r="Z47" s="7">
        <v>15.27100491295934</v>
      </c>
      <c r="AA47" s="7">
        <v>44.503680156054941</v>
      </c>
      <c r="AB47" s="7">
        <v>24.104812868720838</v>
      </c>
      <c r="AC47" s="7">
        <v>1.2493949943454759</v>
      </c>
      <c r="AD47" s="7">
        <v>6.8926410357615904</v>
      </c>
      <c r="AE47" s="7">
        <v>13.395297234957178</v>
      </c>
      <c r="AF47" s="7">
        <v>34.501389627219645</v>
      </c>
      <c r="AG47" s="7">
        <v>5.4244986763789154</v>
      </c>
      <c r="AH47" s="7">
        <v>0</v>
      </c>
      <c r="AI47" s="7">
        <v>1.2524156342632735</v>
      </c>
      <c r="AJ47" s="7">
        <v>2.0711591052381131</v>
      </c>
      <c r="AK47" s="7">
        <v>1.1758157634923394</v>
      </c>
      <c r="AL47" s="7">
        <v>0</v>
      </c>
      <c r="AM47" s="7">
        <v>114.55264088087394</v>
      </c>
    </row>
    <row r="48" spans="1:39">
      <c r="A48" s="65">
        <v>46</v>
      </c>
      <c r="B48" s="34" t="s">
        <v>149</v>
      </c>
      <c r="C48" s="7"/>
      <c r="D48" s="7">
        <v>552.87634658466766</v>
      </c>
      <c r="E48" s="7">
        <v>0.68895703448590362</v>
      </c>
      <c r="F48" s="7">
        <v>1.0322321321310735</v>
      </c>
      <c r="G48" s="7">
        <v>4.8389514861424425</v>
      </c>
      <c r="H48" s="7">
        <v>3.5875199897333649</v>
      </c>
      <c r="I48" s="7">
        <v>3.6246515924914129</v>
      </c>
      <c r="J48" s="7">
        <v>1.4503622194317325</v>
      </c>
      <c r="K48" s="7">
        <v>13.514988607078834</v>
      </c>
      <c r="L48" s="7">
        <v>21.969615611814188</v>
      </c>
      <c r="M48" s="7">
        <v>15.160276463203942</v>
      </c>
      <c r="N48" s="7">
        <v>5.5829360898394853</v>
      </c>
      <c r="O48" s="7">
        <v>0.99064466508645521</v>
      </c>
      <c r="P48" s="7">
        <v>2.3010595569299794</v>
      </c>
      <c r="Q48" s="7">
        <v>65.451350158086427</v>
      </c>
      <c r="R48" s="7">
        <v>75.514145231517105</v>
      </c>
      <c r="S48" s="7">
        <v>1.2479121451717379</v>
      </c>
      <c r="T48" s="7">
        <v>6.8225700367916629</v>
      </c>
      <c r="U48" s="7">
        <v>5.1552861075404461</v>
      </c>
      <c r="V48" s="7">
        <v>3.7464157569586973</v>
      </c>
      <c r="W48" s="7">
        <v>2.1941886271383071</v>
      </c>
      <c r="X48" s="7">
        <v>1.2726114669874451</v>
      </c>
      <c r="Y48" s="7">
        <v>18.899862511475227</v>
      </c>
      <c r="Z48" s="7">
        <v>13.684585855836303</v>
      </c>
      <c r="AA48" s="7">
        <v>32.587111082518028</v>
      </c>
      <c r="AB48" s="7">
        <v>15.37117566321421</v>
      </c>
      <c r="AC48" s="7">
        <v>0</v>
      </c>
      <c r="AD48" s="7">
        <v>2.8166358063063539</v>
      </c>
      <c r="AE48" s="7">
        <v>5.0751271540354175</v>
      </c>
      <c r="AF48" s="7">
        <v>14.770622019357363</v>
      </c>
      <c r="AG48" s="7">
        <v>1.6586096231113931</v>
      </c>
      <c r="AH48" s="7">
        <v>2.5526509099793881</v>
      </c>
      <c r="AI48" s="7">
        <v>1.5023494827857</v>
      </c>
      <c r="AJ48" s="7">
        <v>0.71680529117311109</v>
      </c>
      <c r="AK48" s="7">
        <v>0.64178761667780204</v>
      </c>
      <c r="AL48" s="7">
        <v>0</v>
      </c>
      <c r="AM48" s="7">
        <v>107.2782181312982</v>
      </c>
    </row>
    <row r="49" spans="1:39">
      <c r="A49" s="65">
        <v>47</v>
      </c>
      <c r="B49" s="33">
        <v>2.8</v>
      </c>
      <c r="C49" s="7">
        <v>2.4468757484253998</v>
      </c>
      <c r="D49" s="7">
        <v>552.87634658466766</v>
      </c>
      <c r="E49" s="7">
        <v>0.91964518771955739</v>
      </c>
      <c r="F49" s="7">
        <v>1.3677291843129797</v>
      </c>
      <c r="G49" s="7">
        <v>9.4377464057966503</v>
      </c>
      <c r="H49" s="7">
        <v>6.9393668837210001</v>
      </c>
      <c r="I49" s="7">
        <v>6.0350259636946868</v>
      </c>
      <c r="J49" s="7">
        <v>1.4894416828448525</v>
      </c>
      <c r="K49" s="7">
        <v>19.010983003601218</v>
      </c>
      <c r="L49" s="7">
        <v>41.303605839848586</v>
      </c>
      <c r="M49" s="7">
        <v>22.132709883184248</v>
      </c>
      <c r="N49" s="7">
        <v>11.853119133502689</v>
      </c>
      <c r="O49" s="7">
        <v>2.1443523143758658</v>
      </c>
      <c r="P49" s="7">
        <v>3.7820481168935118</v>
      </c>
      <c r="Q49" s="7">
        <v>69.030009075835778</v>
      </c>
      <c r="R49" s="7">
        <v>114.67318934418584</v>
      </c>
      <c r="S49" s="7">
        <v>3.9536974031833432</v>
      </c>
      <c r="T49" s="7">
        <v>14.23394037586432</v>
      </c>
      <c r="U49" s="7">
        <v>9.3688202977352812</v>
      </c>
      <c r="V49" s="7">
        <v>6.5069787239161814</v>
      </c>
      <c r="W49" s="7">
        <v>3.2126078161057134</v>
      </c>
      <c r="X49" s="7">
        <v>2.5098491468529356</v>
      </c>
      <c r="Y49" s="7">
        <v>30.753601004835932</v>
      </c>
      <c r="Z49" s="7">
        <v>18.233053051677043</v>
      </c>
      <c r="AA49" s="7">
        <v>44.713269065745799</v>
      </c>
      <c r="AB49" s="7">
        <v>21.306891310510132</v>
      </c>
      <c r="AC49" s="7">
        <v>0.81626042042907654</v>
      </c>
      <c r="AD49" s="7">
        <v>3.4030332520056188</v>
      </c>
      <c r="AE49" s="7">
        <v>9.8867040342069661</v>
      </c>
      <c r="AF49" s="7">
        <v>20.287944018729849</v>
      </c>
      <c r="AG49" s="7">
        <v>2.2919256092284899</v>
      </c>
      <c r="AH49" s="7">
        <v>2.3067242511648014</v>
      </c>
      <c r="AI49" s="7">
        <v>0</v>
      </c>
      <c r="AJ49" s="7">
        <v>1.369429880082744</v>
      </c>
      <c r="AK49" s="7">
        <v>1.1096810731805715</v>
      </c>
      <c r="AL49" s="7">
        <v>0.81345258405418497</v>
      </c>
      <c r="AM49" s="7">
        <v>97.020075621854687</v>
      </c>
    </row>
    <row r="50" spans="1:39">
      <c r="A50" s="65">
        <v>48</v>
      </c>
      <c r="B50" s="33"/>
      <c r="C50" s="7">
        <v>1.03648259866996</v>
      </c>
      <c r="D50" s="7">
        <v>552.87634658466766</v>
      </c>
      <c r="E50" s="7">
        <v>0.78406018928615373</v>
      </c>
      <c r="F50" s="7">
        <v>1.0068016096022987</v>
      </c>
      <c r="G50" s="7">
        <v>7.7314532435288186</v>
      </c>
      <c r="H50" s="7">
        <v>6.030453450317645</v>
      </c>
      <c r="I50" s="7">
        <v>5.3153999179911082</v>
      </c>
      <c r="J50" s="7">
        <v>1.0025667547766526</v>
      </c>
      <c r="K50" s="7">
        <v>12.103799130878699</v>
      </c>
      <c r="L50" s="7">
        <v>32.591089491199121</v>
      </c>
      <c r="M50" s="7">
        <v>22.278067032915484</v>
      </c>
      <c r="N50" s="7">
        <v>9.4504845985226744</v>
      </c>
      <c r="O50" s="7">
        <v>1.9772945790276368</v>
      </c>
      <c r="P50" s="7">
        <v>3.1031483461229206</v>
      </c>
      <c r="Q50" s="7">
        <v>89.381388715580798</v>
      </c>
      <c r="R50" s="7">
        <v>105.4696279090072</v>
      </c>
      <c r="S50" s="7">
        <v>2.7338168601170327</v>
      </c>
      <c r="T50" s="7">
        <v>5.961537278307123</v>
      </c>
      <c r="U50" s="7">
        <v>7.4686733387748001</v>
      </c>
      <c r="V50" s="7">
        <v>6.6624760639788851</v>
      </c>
      <c r="W50" s="7">
        <v>2.5471934148198296</v>
      </c>
      <c r="X50" s="7">
        <v>1.0607361214347866</v>
      </c>
      <c r="Y50" s="7">
        <v>16.105289666527288</v>
      </c>
      <c r="Z50" s="7">
        <v>17.51929798674108</v>
      </c>
      <c r="AA50" s="7">
        <v>51.810125956137419</v>
      </c>
      <c r="AB50" s="7">
        <v>18.633652623358884</v>
      </c>
      <c r="AC50" s="7">
        <v>0</v>
      </c>
      <c r="AD50" s="7">
        <v>3.0845463170835901</v>
      </c>
      <c r="AE50" s="7">
        <v>5.1453103713897068</v>
      </c>
      <c r="AF50" s="7">
        <v>14.837713657527262</v>
      </c>
      <c r="AG50" s="7">
        <v>5.2405834134883262</v>
      </c>
      <c r="AH50" s="7">
        <v>3.3764403699566556</v>
      </c>
      <c r="AI50" s="7">
        <v>0</v>
      </c>
      <c r="AJ50" s="7">
        <v>1.7930445733553877</v>
      </c>
      <c r="AK50" s="7">
        <v>0.62253004054015759</v>
      </c>
      <c r="AL50" s="7">
        <v>0</v>
      </c>
      <c r="AM50" s="7">
        <v>107.15749552849576</v>
      </c>
    </row>
    <row r="51" spans="1:39">
      <c r="A51" s="65">
        <v>49</v>
      </c>
      <c r="B51" s="33">
        <v>1.69</v>
      </c>
      <c r="C51" s="7"/>
      <c r="D51" s="7">
        <v>552.87634658466766</v>
      </c>
      <c r="E51" s="7">
        <v>0.95644796850372205</v>
      </c>
      <c r="F51" s="7">
        <v>1.2377467280165722</v>
      </c>
      <c r="G51" s="7">
        <v>7.8403940519314084</v>
      </c>
      <c r="H51" s="7">
        <v>6.948316257528858</v>
      </c>
      <c r="I51" s="7">
        <v>5.271438382215341</v>
      </c>
      <c r="J51" s="7">
        <v>1.563538822326358</v>
      </c>
      <c r="K51" s="7">
        <v>19.711558842963715</v>
      </c>
      <c r="L51" s="7">
        <v>43.145404606877293</v>
      </c>
      <c r="M51" s="7">
        <v>20.5764672857932</v>
      </c>
      <c r="N51" s="7">
        <v>9.2453188101503798</v>
      </c>
      <c r="O51" s="7">
        <v>2.2131860998079471</v>
      </c>
      <c r="P51" s="7">
        <v>2.816793132252752</v>
      </c>
      <c r="Q51" s="7">
        <v>74.090218680724874</v>
      </c>
      <c r="R51" s="7">
        <v>151.83602552406848</v>
      </c>
      <c r="S51" s="7">
        <v>2.0607297029869813</v>
      </c>
      <c r="T51" s="7">
        <v>13.561762529272794</v>
      </c>
      <c r="U51" s="7">
        <v>8.7276802919356804</v>
      </c>
      <c r="V51" s="7">
        <v>5.4530611169724699</v>
      </c>
      <c r="W51" s="7">
        <v>3.1630245417110574</v>
      </c>
      <c r="X51" s="7">
        <v>5.539711651644522</v>
      </c>
      <c r="Y51" s="7">
        <v>27.224747273985844</v>
      </c>
      <c r="Z51" s="7">
        <v>17.05403342250068</v>
      </c>
      <c r="AA51" s="7">
        <v>44.794257265628701</v>
      </c>
      <c r="AB51" s="7">
        <v>19.673822420764502</v>
      </c>
      <c r="AC51" s="7">
        <v>0.77554346387572559</v>
      </c>
      <c r="AD51" s="7">
        <v>9.6417596800487289</v>
      </c>
      <c r="AE51" s="7">
        <v>9.6298597376317545</v>
      </c>
      <c r="AF51" s="7">
        <v>17.397534858934389</v>
      </c>
      <c r="AG51" s="7">
        <v>7.5354043568106555</v>
      </c>
      <c r="AH51" s="7">
        <v>1.4402597442245675</v>
      </c>
      <c r="AI51" s="7">
        <v>0</v>
      </c>
      <c r="AJ51" s="7">
        <v>2.2847224574463532</v>
      </c>
      <c r="AK51" s="7">
        <v>1.0906246073041668</v>
      </c>
      <c r="AL51" s="7">
        <v>0</v>
      </c>
      <c r="AM51" s="7">
        <v>91.653588277529394</v>
      </c>
    </row>
    <row r="52" spans="1:39">
      <c r="A52" s="65">
        <v>50</v>
      </c>
      <c r="B52" s="33">
        <v>0.66</v>
      </c>
      <c r="C52" s="7">
        <v>1.2345182590243899</v>
      </c>
      <c r="D52" s="7">
        <v>552.87634658466766</v>
      </c>
      <c r="E52" s="7">
        <v>0.93196097036355063</v>
      </c>
      <c r="F52" s="7">
        <v>1.2617573665708206</v>
      </c>
      <c r="G52" s="7">
        <v>7.6263352331381418</v>
      </c>
      <c r="H52" s="7">
        <v>7.1636513218699722</v>
      </c>
      <c r="I52" s="7">
        <v>5.1184538866538762</v>
      </c>
      <c r="J52" s="7">
        <v>0.9028506265424896</v>
      </c>
      <c r="K52" s="7">
        <v>20.473716378355956</v>
      </c>
      <c r="L52" s="7">
        <v>46.832962136208742</v>
      </c>
      <c r="M52" s="7">
        <v>25.014028322940558</v>
      </c>
      <c r="N52" s="7">
        <v>9.7650684007120656</v>
      </c>
      <c r="O52" s="7">
        <v>2.5941037960171793</v>
      </c>
      <c r="P52" s="7">
        <v>2.7483718001071797</v>
      </c>
      <c r="Q52" s="7">
        <v>84.559485876495089</v>
      </c>
      <c r="R52" s="7">
        <v>166.0538012977978</v>
      </c>
      <c r="S52" s="7">
        <v>4.6897779980098315</v>
      </c>
      <c r="T52" s="7">
        <v>9.7835486096929962</v>
      </c>
      <c r="U52" s="7">
        <v>6.9772829077587737</v>
      </c>
      <c r="V52" s="7">
        <v>7.7234690349828732</v>
      </c>
      <c r="W52" s="7">
        <v>3.6919976619616741</v>
      </c>
      <c r="X52" s="7">
        <v>2.9406516220702246</v>
      </c>
      <c r="Y52" s="7">
        <v>28.534026145436769</v>
      </c>
      <c r="Z52" s="7">
        <v>21.875681731404867</v>
      </c>
      <c r="AA52" s="7">
        <v>60.243644753301879</v>
      </c>
      <c r="AB52" s="7">
        <v>31.09213742980354</v>
      </c>
      <c r="AC52" s="7">
        <v>1.3888638278842778</v>
      </c>
      <c r="AD52" s="7">
        <v>7.3723110869624504</v>
      </c>
      <c r="AE52" s="7">
        <v>9.3607133631665214</v>
      </c>
      <c r="AF52" s="7">
        <v>20.478984240368412</v>
      </c>
      <c r="AG52" s="7">
        <v>3.4540847233549838</v>
      </c>
      <c r="AH52" s="7">
        <v>0</v>
      </c>
      <c r="AI52" s="7">
        <v>1.6519915459611592</v>
      </c>
      <c r="AJ52" s="7">
        <v>1.940814715905268</v>
      </c>
      <c r="AK52" s="7">
        <v>1.5137433608496556</v>
      </c>
      <c r="AL52" s="7">
        <v>0.5684048910623567</v>
      </c>
      <c r="AM52" s="7">
        <v>88.843842578931941</v>
      </c>
    </row>
    <row r="53" spans="1:39">
      <c r="A53" s="65">
        <v>51</v>
      </c>
      <c r="B53" s="33">
        <v>0.83</v>
      </c>
      <c r="C53" s="7"/>
      <c r="D53" s="7">
        <v>552.87634658466766</v>
      </c>
      <c r="E53" s="7">
        <v>1.3786635261652114</v>
      </c>
      <c r="F53" s="7">
        <v>2.0669469133130796</v>
      </c>
      <c r="G53" s="7">
        <v>15.934621060477111</v>
      </c>
      <c r="H53" s="7">
        <v>7.5789676344858616</v>
      </c>
      <c r="I53" s="7">
        <v>10.248867319596185</v>
      </c>
      <c r="J53" s="7">
        <v>1.7483438182855158</v>
      </c>
      <c r="K53" s="7">
        <v>22.641345413217742</v>
      </c>
      <c r="L53" s="7">
        <v>59.20462110304971</v>
      </c>
      <c r="M53" s="7">
        <v>19.024253397935006</v>
      </c>
      <c r="N53" s="7">
        <v>12.318686279210388</v>
      </c>
      <c r="O53" s="7">
        <v>4.1522249360464265</v>
      </c>
      <c r="P53" s="7">
        <v>4.1629298877455003</v>
      </c>
      <c r="Q53" s="7">
        <v>103.8352003274526</v>
      </c>
      <c r="R53" s="7">
        <v>139.29640294468317</v>
      </c>
      <c r="S53" s="7">
        <v>7.1768674231069545</v>
      </c>
      <c r="T53" s="7">
        <v>10.553983056121922</v>
      </c>
      <c r="U53" s="7">
        <v>8.6101504350125388</v>
      </c>
      <c r="V53" s="7">
        <v>6.5573097666713398</v>
      </c>
      <c r="W53" s="7">
        <v>6.1303105348339431</v>
      </c>
      <c r="X53" s="7">
        <v>3.0366504941675956</v>
      </c>
      <c r="Y53" s="7">
        <v>31.583014755438469</v>
      </c>
      <c r="Z53" s="7">
        <v>25.602633189427149</v>
      </c>
      <c r="AA53" s="7">
        <v>58.238715209839</v>
      </c>
      <c r="AB53" s="7">
        <v>25.950506970453525</v>
      </c>
      <c r="AC53" s="7">
        <v>1.6077683659329884</v>
      </c>
      <c r="AD53" s="7">
        <v>5.9233262298259381</v>
      </c>
      <c r="AE53" s="7">
        <v>8.8813504616362842</v>
      </c>
      <c r="AF53" s="7">
        <v>22.045768854614764</v>
      </c>
      <c r="AG53" s="7">
        <v>6.1714044758713431</v>
      </c>
      <c r="AH53" s="7">
        <v>2.3146270922710954</v>
      </c>
      <c r="AI53" s="7">
        <v>1.7284866688674683</v>
      </c>
      <c r="AJ53" s="7">
        <v>1.9935928241994187</v>
      </c>
      <c r="AK53" s="7">
        <v>1.1808336186080837</v>
      </c>
      <c r="AL53" s="7">
        <v>0.72685497637832841</v>
      </c>
      <c r="AM53" s="7">
        <v>105.31951019406755</v>
      </c>
    </row>
    <row r="54" spans="1:39">
      <c r="A54" s="65">
        <v>52</v>
      </c>
      <c r="B54" s="33">
        <v>2.68</v>
      </c>
      <c r="C54" s="7">
        <v>1.9366070379328899</v>
      </c>
      <c r="D54" s="7">
        <v>552.87634658466766</v>
      </c>
      <c r="E54" s="7">
        <v>1.5427740510661554</v>
      </c>
      <c r="F54" s="7">
        <v>1.3802692623444364</v>
      </c>
      <c r="G54" s="7">
        <v>8.6816967070364708</v>
      </c>
      <c r="H54" s="7">
        <v>10.609887143689631</v>
      </c>
      <c r="I54" s="7">
        <v>7.7777034756002417</v>
      </c>
      <c r="J54" s="7">
        <v>0.33437652986506461</v>
      </c>
      <c r="K54" s="7">
        <v>16.452921919572681</v>
      </c>
      <c r="L54" s="7">
        <v>60.797051838989958</v>
      </c>
      <c r="M54" s="7">
        <v>18.734583901323148</v>
      </c>
      <c r="N54" s="7">
        <v>9.5158584366347991</v>
      </c>
      <c r="O54" s="7">
        <v>2.5822368307716128</v>
      </c>
      <c r="P54" s="7">
        <v>2.3174816842373596</v>
      </c>
      <c r="Q54" s="7">
        <v>64.360540740531846</v>
      </c>
      <c r="R54" s="7">
        <v>128.10586344568515</v>
      </c>
      <c r="S54" s="7">
        <v>4.6128147237308816</v>
      </c>
      <c r="T54" s="7">
        <v>14.306315245986871</v>
      </c>
      <c r="U54" s="7">
        <v>6.8488593598691496</v>
      </c>
      <c r="V54" s="7">
        <v>4.5702361290740203</v>
      </c>
      <c r="W54" s="7">
        <v>3.3735217968801425</v>
      </c>
      <c r="X54" s="7">
        <v>2.3892311372310409</v>
      </c>
      <c r="Y54" s="7">
        <v>24.945953031122656</v>
      </c>
      <c r="Z54" s="7">
        <v>15.382032975458676</v>
      </c>
      <c r="AA54" s="7">
        <v>42.511372759200022</v>
      </c>
      <c r="AB54" s="7">
        <v>22.099743173571628</v>
      </c>
      <c r="AC54" s="7">
        <v>1.419280036914127</v>
      </c>
      <c r="AD54" s="7">
        <v>4.7305562252110205</v>
      </c>
      <c r="AE54" s="7">
        <v>7.2302185362209679</v>
      </c>
      <c r="AF54" s="7">
        <v>17.547793421238712</v>
      </c>
      <c r="AG54" s="7">
        <v>1.9921526545985966</v>
      </c>
      <c r="AH54" s="7">
        <v>0</v>
      </c>
      <c r="AI54" s="7">
        <v>1.5577596334779864</v>
      </c>
      <c r="AJ54" s="7">
        <v>1.1738601873800412</v>
      </c>
      <c r="AK54" s="7">
        <v>0.86680883775071083</v>
      </c>
      <c r="AL54" s="7">
        <v>0.65891042611649597</v>
      </c>
      <c r="AM54" s="7">
        <v>95.914190435994968</v>
      </c>
    </row>
    <row r="55" spans="1:39">
      <c r="A55" s="65">
        <v>53</v>
      </c>
      <c r="B55" s="33">
        <v>1.02</v>
      </c>
      <c r="C55" s="7">
        <v>1.63398425063325</v>
      </c>
      <c r="D55" s="7">
        <v>552.87634658466766</v>
      </c>
      <c r="E55" s="7">
        <v>0.48852927965346971</v>
      </c>
      <c r="F55" s="7">
        <v>0.92403474540744157</v>
      </c>
      <c r="G55" s="7">
        <v>7.6150072994474947</v>
      </c>
      <c r="H55" s="7">
        <v>2.9272469783885984</v>
      </c>
      <c r="I55" s="7">
        <v>3.3439916717815308</v>
      </c>
      <c r="J55" s="7">
        <v>1.2753436510384406</v>
      </c>
      <c r="K55" s="7">
        <v>15.527889529600444</v>
      </c>
      <c r="L55" s="7">
        <v>23.960876791437496</v>
      </c>
      <c r="M55" s="7">
        <v>14.44069040390632</v>
      </c>
      <c r="N55" s="7">
        <v>5.4888328139668152</v>
      </c>
      <c r="O55" s="7">
        <v>1.4081165981374619</v>
      </c>
      <c r="P55" s="7">
        <v>2.3845327026292269</v>
      </c>
      <c r="Q55" s="7">
        <v>55.721353056961256</v>
      </c>
      <c r="R55" s="7">
        <v>85.655306061581356</v>
      </c>
      <c r="S55" s="7">
        <v>1.3407107787502826</v>
      </c>
      <c r="T55" s="7">
        <v>5.1084268720871133</v>
      </c>
      <c r="U55" s="7">
        <v>4.482907287858561</v>
      </c>
      <c r="V55" s="7">
        <v>4.3585633400048991</v>
      </c>
      <c r="W55" s="7">
        <v>2.7759303648677185</v>
      </c>
      <c r="X55" s="7">
        <v>2.1436401324731742</v>
      </c>
      <c r="Y55" s="7">
        <v>15.371432164731118</v>
      </c>
      <c r="Z55" s="7">
        <v>11.819901013223866</v>
      </c>
      <c r="AA55" s="7">
        <v>28.969334029460914</v>
      </c>
      <c r="AB55" s="7">
        <v>16.384761815785193</v>
      </c>
      <c r="AC55" s="7">
        <v>0.51999999205355285</v>
      </c>
      <c r="AD55" s="7">
        <v>3.632811867045898</v>
      </c>
      <c r="AE55" s="7">
        <v>6.3979934958595148</v>
      </c>
      <c r="AF55" s="7">
        <v>11.685271153866514</v>
      </c>
      <c r="AG55" s="7">
        <v>3.0636361244264574</v>
      </c>
      <c r="AH55" s="7">
        <v>0</v>
      </c>
      <c r="AI55" s="7">
        <v>0</v>
      </c>
      <c r="AJ55" s="7">
        <v>0.9566314147276952</v>
      </c>
      <c r="AK55" s="7">
        <v>0.92376635058093681</v>
      </c>
      <c r="AL55" s="7">
        <v>0.63835789482681093</v>
      </c>
      <c r="AM55" s="7">
        <v>120.22609838841416</v>
      </c>
    </row>
    <row r="56" spans="1:39">
      <c r="A56" s="65">
        <v>54</v>
      </c>
      <c r="B56" s="33"/>
      <c r="C56" s="7"/>
      <c r="D56" s="7">
        <v>552.87634658466766</v>
      </c>
      <c r="E56" s="7">
        <v>1.0570393232290349</v>
      </c>
      <c r="F56" s="7">
        <v>1.2684855686275196</v>
      </c>
      <c r="G56" s="7">
        <v>6.7827265962637773</v>
      </c>
      <c r="H56" s="7">
        <v>6.1155136093912121</v>
      </c>
      <c r="I56" s="7">
        <v>6.2031802795133695</v>
      </c>
      <c r="J56" s="7">
        <v>0.4003723938971735</v>
      </c>
      <c r="K56" s="7">
        <v>7.195196711954603</v>
      </c>
      <c r="L56" s="7">
        <v>35.403185354474004</v>
      </c>
      <c r="M56" s="7">
        <v>13.531954761399433</v>
      </c>
      <c r="N56" s="7">
        <v>8.4813907697648272</v>
      </c>
      <c r="O56" s="7">
        <v>1.7764752627962479</v>
      </c>
      <c r="P56" s="7">
        <v>2.0205712203852784</v>
      </c>
      <c r="Q56" s="7">
        <v>62.140668186043612</v>
      </c>
      <c r="R56" s="7">
        <v>79.500632548128621</v>
      </c>
      <c r="S56" s="7">
        <v>3.9413925389965057</v>
      </c>
      <c r="T56" s="7">
        <v>11.397288897788673</v>
      </c>
      <c r="U56" s="7">
        <v>7.1590973804455658</v>
      </c>
      <c r="V56" s="7">
        <v>4.7152101725253166</v>
      </c>
      <c r="W56" s="7">
        <v>3.64481315358679</v>
      </c>
      <c r="X56" s="7">
        <v>1.5641521612827847</v>
      </c>
      <c r="Y56" s="7">
        <v>33.486554885962867</v>
      </c>
      <c r="Z56" s="7">
        <v>15.64775924293108</v>
      </c>
      <c r="AA56" s="7">
        <v>32.924935987083792</v>
      </c>
      <c r="AB56" s="7">
        <v>13.120023319938831</v>
      </c>
      <c r="AC56" s="7">
        <v>0.92558153272901933</v>
      </c>
      <c r="AD56" s="7">
        <v>5.2766527387770088</v>
      </c>
      <c r="AE56" s="7">
        <v>9.3921142122680052</v>
      </c>
      <c r="AF56" s="7">
        <v>23.74926633237132</v>
      </c>
      <c r="AG56" s="7">
        <v>3.0199786937682283</v>
      </c>
      <c r="AH56" s="7">
        <v>1.0804854504185555</v>
      </c>
      <c r="AI56" s="7">
        <v>0</v>
      </c>
      <c r="AJ56" s="7">
        <v>1.2797673610789486</v>
      </c>
      <c r="AK56" s="7">
        <v>0.80913611609789815</v>
      </c>
      <c r="AL56" s="7">
        <v>0.69117816717570391</v>
      </c>
      <c r="AM56" s="7">
        <v>108.1189991914881</v>
      </c>
    </row>
    <row r="57" spans="1:39">
      <c r="A57" s="65">
        <v>55</v>
      </c>
      <c r="B57" s="33">
        <v>2.61</v>
      </c>
      <c r="C57" s="7">
        <v>1.73456773486296</v>
      </c>
      <c r="D57" s="7">
        <v>552.87634658466766</v>
      </c>
      <c r="E57" s="7">
        <v>0.83288231863444973</v>
      </c>
      <c r="F57" s="7">
        <v>2.1055827536832505</v>
      </c>
      <c r="G57" s="7">
        <v>10.119123451533294</v>
      </c>
      <c r="H57" s="7">
        <v>5.8075008916032438</v>
      </c>
      <c r="I57" s="7">
        <v>5.5616575366321817</v>
      </c>
      <c r="J57" s="7">
        <v>0.42378748624980839</v>
      </c>
      <c r="K57" s="7">
        <v>11.877631964980525</v>
      </c>
      <c r="L57" s="7">
        <v>32.876044352440196</v>
      </c>
      <c r="M57" s="7">
        <v>14.820652908329413</v>
      </c>
      <c r="N57" s="7">
        <v>8.6478346549369789</v>
      </c>
      <c r="O57" s="7">
        <v>2.1010373388439385</v>
      </c>
      <c r="P57" s="7">
        <v>1.9838687630973806</v>
      </c>
      <c r="Q57" s="7">
        <v>51.503404384715857</v>
      </c>
      <c r="R57" s="7">
        <v>85.278628377729547</v>
      </c>
      <c r="S57" s="7">
        <v>3.1412650784307634</v>
      </c>
      <c r="T57" s="7">
        <v>9.3398851430607781</v>
      </c>
      <c r="U57" s="7">
        <v>5.3514191525452706</v>
      </c>
      <c r="V57" s="7">
        <v>4.7804326898765721</v>
      </c>
      <c r="W57" s="7">
        <v>3.916710853299691</v>
      </c>
      <c r="X57" s="7">
        <v>2.1629107828335545</v>
      </c>
      <c r="Y57" s="7">
        <v>18.314439035026428</v>
      </c>
      <c r="Z57" s="7">
        <v>15.704763587409051</v>
      </c>
      <c r="AA57" s="7">
        <v>37.084411100491799</v>
      </c>
      <c r="AB57" s="7">
        <v>17.294906497931489</v>
      </c>
      <c r="AC57" s="7">
        <v>1.0544807247377341</v>
      </c>
      <c r="AD57" s="7">
        <v>3.1868769712823992</v>
      </c>
      <c r="AE57" s="7">
        <v>7.4634634863812916</v>
      </c>
      <c r="AF57" s="7">
        <v>12.76398415745745</v>
      </c>
      <c r="AG57" s="7">
        <v>2.4283186432376276</v>
      </c>
      <c r="AH57" s="7">
        <v>0</v>
      </c>
      <c r="AI57" s="7">
        <v>0</v>
      </c>
      <c r="AJ57" s="7">
        <v>1.316182692577943</v>
      </c>
      <c r="AK57" s="7">
        <v>0.71141589984425257</v>
      </c>
      <c r="AL57" s="7">
        <v>0.40029595014944325</v>
      </c>
      <c r="AM57" s="7">
        <v>97.646898743576074</v>
      </c>
    </row>
    <row r="58" spans="1:39">
      <c r="A58" s="66">
        <v>56</v>
      </c>
      <c r="B58" s="38">
        <v>2.23</v>
      </c>
      <c r="C58" s="7"/>
      <c r="D58" s="7">
        <v>552.87634658466766</v>
      </c>
      <c r="E58" s="7">
        <v>0</v>
      </c>
      <c r="F58" s="7">
        <v>1.4433700035567696</v>
      </c>
      <c r="G58" s="7">
        <v>10.772404565354657</v>
      </c>
      <c r="H58" s="7">
        <v>6.752955268044043</v>
      </c>
      <c r="I58" s="7">
        <v>9.4115099238431164</v>
      </c>
      <c r="J58" s="7">
        <v>1.4180161030710954</v>
      </c>
      <c r="K58" s="7">
        <v>16.481699243867624</v>
      </c>
      <c r="L58" s="7">
        <v>84.541086685527844</v>
      </c>
      <c r="M58" s="7">
        <v>17.408935881237067</v>
      </c>
      <c r="N58" s="7">
        <v>16.491679035018446</v>
      </c>
      <c r="O58" s="7">
        <v>5.1058127504663968</v>
      </c>
      <c r="P58" s="7">
        <v>3.2471458722033413</v>
      </c>
      <c r="Q58" s="7">
        <v>101.55762855540439</v>
      </c>
      <c r="R58" s="7">
        <v>159.64876617778884</v>
      </c>
      <c r="S58" s="7">
        <v>10.202138189520721</v>
      </c>
      <c r="T58" s="7">
        <v>9.2377111314561589</v>
      </c>
      <c r="U58" s="7">
        <v>6.9477162199754918</v>
      </c>
      <c r="V58" s="7">
        <v>8.2311207560148123</v>
      </c>
      <c r="W58" s="7">
        <v>6.5009944826139847</v>
      </c>
      <c r="X58" s="7">
        <v>3.5416013435801426</v>
      </c>
      <c r="Y58" s="7">
        <v>43.159120027741878</v>
      </c>
      <c r="Z58" s="7">
        <v>27.770268896395283</v>
      </c>
      <c r="AA58" s="7">
        <v>80.427324973093093</v>
      </c>
      <c r="AB58" s="7">
        <v>39.251989920406174</v>
      </c>
      <c r="AC58" s="7">
        <v>1.31178364114956</v>
      </c>
      <c r="AD58" s="7">
        <v>8.5921776188529773</v>
      </c>
      <c r="AE58" s="7">
        <v>19.566367649736225</v>
      </c>
      <c r="AF58" s="7">
        <v>52.674701651273566</v>
      </c>
      <c r="AG58" s="7">
        <v>8.3546081816212432</v>
      </c>
      <c r="AH58" s="7">
        <v>2.0645317338649627</v>
      </c>
      <c r="AI58" s="7">
        <v>3.0389592223272066</v>
      </c>
      <c r="AJ58" s="7">
        <v>2.7654767381152059</v>
      </c>
      <c r="AK58" s="7">
        <v>2.4447529393860301</v>
      </c>
      <c r="AL58" s="7">
        <v>1.6337888858617977</v>
      </c>
      <c r="AM58" s="7">
        <v>105.88744233702131</v>
      </c>
    </row>
    <row r="59" spans="1:39">
      <c r="A59" s="65">
        <v>57</v>
      </c>
      <c r="B59" s="33">
        <v>0.75</v>
      </c>
      <c r="C59" s="7"/>
      <c r="D59" s="7">
        <v>552.87634658466766</v>
      </c>
      <c r="E59" s="7">
        <v>0.40730746975944926</v>
      </c>
      <c r="F59" s="7">
        <v>1.7159249788613307</v>
      </c>
      <c r="G59" s="7">
        <v>6.6356899056719207</v>
      </c>
      <c r="H59" s="7">
        <v>4.8130706570951149</v>
      </c>
      <c r="I59" s="7">
        <v>9.0768632272065179</v>
      </c>
      <c r="J59" s="7">
        <v>1.6174110937556527</v>
      </c>
      <c r="K59" s="7">
        <v>9.0617366327921491</v>
      </c>
      <c r="L59" s="7">
        <v>61.867334952761297</v>
      </c>
      <c r="M59" s="7">
        <v>15.746416702658408</v>
      </c>
      <c r="N59" s="7">
        <v>11.254995068321797</v>
      </c>
      <c r="O59" s="7">
        <v>3.4686226523692327</v>
      </c>
      <c r="P59" s="7">
        <v>2.8956667516775569</v>
      </c>
      <c r="Q59" s="7">
        <v>139.37938249389083</v>
      </c>
      <c r="R59" s="7">
        <v>113.59222677899297</v>
      </c>
      <c r="S59" s="7">
        <v>7.2537571223975634</v>
      </c>
      <c r="T59" s="7">
        <v>6.0091595520473433</v>
      </c>
      <c r="U59" s="7">
        <v>8.186365944515595</v>
      </c>
      <c r="V59" s="7">
        <v>8.565883969375891</v>
      </c>
      <c r="W59" s="7">
        <v>5.9314375023484125</v>
      </c>
      <c r="X59" s="7">
        <v>1.8003093101734553</v>
      </c>
      <c r="Y59" s="7">
        <v>38.879643681747986</v>
      </c>
      <c r="Z59" s="7">
        <v>28.752971193219079</v>
      </c>
      <c r="AA59" s="7">
        <v>77.045527082148922</v>
      </c>
      <c r="AB59" s="7">
        <v>19.625964419482688</v>
      </c>
      <c r="AC59" s="7">
        <v>0.60289343455391797</v>
      </c>
      <c r="AD59" s="7">
        <v>7.4520911569121839</v>
      </c>
      <c r="AE59" s="7">
        <v>11.96997404039235</v>
      </c>
      <c r="AF59" s="7">
        <v>29.936113965436906</v>
      </c>
      <c r="AG59" s="7">
        <v>4.1834746012260302</v>
      </c>
      <c r="AH59" s="7">
        <v>0.8593988188945193</v>
      </c>
      <c r="AI59" s="7">
        <v>1.6274825660263565</v>
      </c>
      <c r="AJ59" s="7">
        <v>1.8830632734149613</v>
      </c>
      <c r="AK59" s="7">
        <v>1.1053132060295563</v>
      </c>
      <c r="AL59" s="7">
        <v>0.60487361726832611</v>
      </c>
      <c r="AM59" s="7">
        <v>95.723765836099219</v>
      </c>
    </row>
    <row r="60" spans="1:39">
      <c r="A60" s="65">
        <v>58</v>
      </c>
      <c r="B60" s="47">
        <v>6.09</v>
      </c>
      <c r="C60" s="7">
        <v>2.0380663324970199</v>
      </c>
      <c r="D60" s="7">
        <v>552.87634658466766</v>
      </c>
      <c r="E60" s="7">
        <v>1.8034295824528379</v>
      </c>
      <c r="F60" s="7">
        <v>1.1927729831487071</v>
      </c>
      <c r="G60" s="7">
        <v>7.1734002927897151</v>
      </c>
      <c r="H60" s="7">
        <v>10.0183044676722</v>
      </c>
      <c r="I60" s="7">
        <v>6.5868522090554293</v>
      </c>
      <c r="J60" s="7">
        <v>1.9714816690083021</v>
      </c>
      <c r="K60" s="7">
        <v>12.471708592938944</v>
      </c>
      <c r="L60" s="7">
        <v>47.262546851973809</v>
      </c>
      <c r="M60" s="7">
        <v>15.936215477063211</v>
      </c>
      <c r="N60" s="7">
        <v>9.4658614580496589</v>
      </c>
      <c r="O60" s="7">
        <v>3.2364859906652979</v>
      </c>
      <c r="P60" s="7">
        <v>2.0109919599082087</v>
      </c>
      <c r="Q60" s="7">
        <v>58.189458331113805</v>
      </c>
      <c r="R60" s="7">
        <v>91.447701669430529</v>
      </c>
      <c r="S60" s="7">
        <v>4.5389683825060168</v>
      </c>
      <c r="T60" s="7">
        <v>18.609107465509901</v>
      </c>
      <c r="U60" s="7">
        <v>10.269674870114265</v>
      </c>
      <c r="V60" s="7">
        <v>5.3398507417761607</v>
      </c>
      <c r="W60" s="7">
        <v>3.6590290729767645</v>
      </c>
      <c r="X60" s="7">
        <v>2.2583889060500937</v>
      </c>
      <c r="Y60" s="7">
        <v>23.683416827649008</v>
      </c>
      <c r="Z60" s="7">
        <v>13.967976279245962</v>
      </c>
      <c r="AA60" s="7">
        <v>41.093269564166853</v>
      </c>
      <c r="AB60" s="7">
        <v>14.343370527068389</v>
      </c>
      <c r="AC60" s="7">
        <v>1.3483850023041262</v>
      </c>
      <c r="AD60" s="7">
        <v>5.7236908903493875</v>
      </c>
      <c r="AE60" s="7">
        <v>6.3025358263398346</v>
      </c>
      <c r="AF60" s="7">
        <v>17.877703705510509</v>
      </c>
      <c r="AG60" s="7">
        <v>4.8882019029018577</v>
      </c>
      <c r="AH60" s="7">
        <v>0.86239769487574391</v>
      </c>
      <c r="AI60" s="7">
        <v>1.5023336464459263</v>
      </c>
      <c r="AJ60" s="7">
        <v>2.036617456954783</v>
      </c>
      <c r="AK60" s="7">
        <v>1.4270577538361782</v>
      </c>
      <c r="AL60" s="7">
        <v>0.52961102928391313</v>
      </c>
      <c r="AM60" s="7">
        <v>96.122811055085961</v>
      </c>
    </row>
    <row r="61" spans="1:39">
      <c r="A61" s="66">
        <v>59</v>
      </c>
      <c r="B61" s="51">
        <v>2.84</v>
      </c>
      <c r="C61" s="7">
        <v>2.5498301691520999</v>
      </c>
      <c r="D61" s="7">
        <v>552.87634658466766</v>
      </c>
      <c r="E61" s="7">
        <v>0.60076861830272388</v>
      </c>
      <c r="F61" s="7">
        <v>2.1355707231900598</v>
      </c>
      <c r="G61" s="7">
        <v>15.183583978406492</v>
      </c>
      <c r="H61" s="7">
        <v>8.5168215099415718</v>
      </c>
      <c r="I61" s="7">
        <v>8.1303211707276493</v>
      </c>
      <c r="J61" s="7">
        <v>1.7867385667683591</v>
      </c>
      <c r="K61" s="7">
        <v>42.422792551296013</v>
      </c>
      <c r="L61" s="7">
        <v>61.63179204086353</v>
      </c>
      <c r="M61" s="7">
        <v>27.148283032829323</v>
      </c>
      <c r="N61" s="7">
        <v>16.074510219237318</v>
      </c>
      <c r="O61" s="7">
        <v>2.6174567211293733</v>
      </c>
      <c r="P61" s="7">
        <v>4.3685216849935511</v>
      </c>
      <c r="Q61" s="7">
        <v>95.948037636495684</v>
      </c>
      <c r="R61" s="7">
        <v>150.59566901151692</v>
      </c>
      <c r="S61" s="7">
        <v>4.1558116185781913</v>
      </c>
      <c r="T61" s="7">
        <v>12.746050925111041</v>
      </c>
      <c r="U61" s="7">
        <v>10.234670354917725</v>
      </c>
      <c r="V61" s="7">
        <v>7.359510704442183</v>
      </c>
      <c r="W61" s="7">
        <v>4.7992570645243804</v>
      </c>
      <c r="X61" s="7">
        <v>2.4248299441820915</v>
      </c>
      <c r="Y61" s="7">
        <v>30.865560140184765</v>
      </c>
      <c r="Z61" s="7">
        <v>28.212563301318326</v>
      </c>
      <c r="AA61" s="7">
        <v>58.096811605958841</v>
      </c>
      <c r="AB61" s="7">
        <v>32.959226349637547</v>
      </c>
      <c r="AC61" s="7">
        <v>1.9004841192833275</v>
      </c>
      <c r="AD61" s="7">
        <v>4.8609604147161258</v>
      </c>
      <c r="AE61" s="7">
        <v>10.189340161237691</v>
      </c>
      <c r="AF61" s="7">
        <v>23.233765144462552</v>
      </c>
      <c r="AG61" s="7">
        <v>5.4804161511343423</v>
      </c>
      <c r="AH61" s="7">
        <v>2.2949870920733919</v>
      </c>
      <c r="AI61" s="7">
        <v>0</v>
      </c>
      <c r="AJ61" s="7">
        <v>1.7337676886468107</v>
      </c>
      <c r="AK61" s="7">
        <v>1.1444193498352384</v>
      </c>
      <c r="AL61" s="7">
        <v>0.76900923970529322</v>
      </c>
      <c r="AM61" s="7">
        <v>88.009385362073786</v>
      </c>
    </row>
    <row r="62" spans="1:39">
      <c r="A62" s="65">
        <v>60</v>
      </c>
      <c r="B62" s="33">
        <v>3.5</v>
      </c>
      <c r="C62" s="7">
        <v>1.63398425063325</v>
      </c>
      <c r="D62" s="7">
        <v>552.87634658466766</v>
      </c>
      <c r="E62" s="7">
        <v>2.0299139966288311</v>
      </c>
      <c r="F62" s="7">
        <v>1.1752709180068517</v>
      </c>
      <c r="G62" s="7">
        <v>10.355202197585317</v>
      </c>
      <c r="H62" s="7">
        <v>16.010949666681089</v>
      </c>
      <c r="I62" s="7">
        <v>11.827771109078338</v>
      </c>
      <c r="J62" s="7">
        <v>1.1789860235725445</v>
      </c>
      <c r="K62" s="7">
        <v>18.803789879726764</v>
      </c>
      <c r="L62" s="7">
        <v>77.336363364951595</v>
      </c>
      <c r="M62" s="7">
        <v>24.926404833881598</v>
      </c>
      <c r="N62" s="7">
        <v>15.3985103355781</v>
      </c>
      <c r="O62" s="7">
        <v>2.7414402308053454</v>
      </c>
      <c r="P62" s="7">
        <v>3.0417203562915431</v>
      </c>
      <c r="Q62" s="7">
        <v>91.088214944830455</v>
      </c>
      <c r="R62" s="7">
        <v>122.83223743018507</v>
      </c>
      <c r="S62" s="7">
        <v>5.728165980473368</v>
      </c>
      <c r="T62" s="7">
        <v>28.063693718146009</v>
      </c>
      <c r="U62" s="7">
        <v>17.232565091962499</v>
      </c>
      <c r="V62" s="7">
        <v>6.3800516669133707</v>
      </c>
      <c r="W62" s="7">
        <v>4.3279335092136852</v>
      </c>
      <c r="X62" s="7">
        <v>2.9876852645001448</v>
      </c>
      <c r="Y62" s="7">
        <v>48.562508186154595</v>
      </c>
      <c r="Z62" s="7">
        <v>23.000292308652405</v>
      </c>
      <c r="AA62" s="7">
        <v>52.560589562392479</v>
      </c>
      <c r="AB62" s="7">
        <v>17.654127715014127</v>
      </c>
      <c r="AC62" s="7">
        <v>1.6375518253577435</v>
      </c>
      <c r="AD62" s="7">
        <v>4.5190185734422377</v>
      </c>
      <c r="AE62" s="7">
        <v>12.863608893277501</v>
      </c>
      <c r="AF62" s="7">
        <v>38.190038229054572</v>
      </c>
      <c r="AG62" s="7">
        <v>6.2823277428755997</v>
      </c>
      <c r="AH62" s="7">
        <v>3.6444889951569364</v>
      </c>
      <c r="AI62" s="7">
        <v>0</v>
      </c>
      <c r="AJ62" s="7">
        <v>1.1774207560878296</v>
      </c>
      <c r="AK62" s="7">
        <v>1.4559565671703469</v>
      </c>
      <c r="AL62" s="7">
        <v>1.4316243010713039</v>
      </c>
      <c r="AM62" s="7">
        <v>88.966254125523889</v>
      </c>
    </row>
    <row r="63" spans="1:39">
      <c r="A63" s="65">
        <v>61</v>
      </c>
      <c r="B63" s="33"/>
      <c r="C63" s="7"/>
      <c r="D63" s="7">
        <v>552.87634658466766</v>
      </c>
      <c r="E63" s="7">
        <v>0.62045399212657393</v>
      </c>
      <c r="F63" s="7">
        <v>1.2149725996679712</v>
      </c>
      <c r="G63" s="7">
        <v>9.7201375480364902</v>
      </c>
      <c r="H63" s="7">
        <v>6.6019069855625512</v>
      </c>
      <c r="I63" s="7">
        <v>5.9580878827818511</v>
      </c>
      <c r="J63" s="7">
        <v>1.0566950130829873</v>
      </c>
      <c r="K63" s="7">
        <v>11.466243493869586</v>
      </c>
      <c r="L63" s="7">
        <v>48.596766425032605</v>
      </c>
      <c r="M63" s="7">
        <v>11.267926980884168</v>
      </c>
      <c r="N63" s="7">
        <v>9.1764318540130692</v>
      </c>
      <c r="O63" s="7">
        <v>3.5076346157359284</v>
      </c>
      <c r="P63" s="7">
        <v>1.8568170997163682</v>
      </c>
      <c r="Q63" s="7">
        <v>46.081366933182402</v>
      </c>
      <c r="R63" s="7">
        <v>81.049895758843562</v>
      </c>
      <c r="S63" s="7">
        <v>3.9536886526217736</v>
      </c>
      <c r="T63" s="7">
        <v>7.615438494373902</v>
      </c>
      <c r="U63" s="7">
        <v>4.4596703379910636</v>
      </c>
      <c r="V63" s="7">
        <v>4.9539680244897886</v>
      </c>
      <c r="W63" s="7">
        <v>3.4160094624745172</v>
      </c>
      <c r="X63" s="7">
        <v>0.97948924916784752</v>
      </c>
      <c r="Y63" s="7">
        <v>17.456796497728718</v>
      </c>
      <c r="Z63" s="7">
        <v>13.923559291219654</v>
      </c>
      <c r="AA63" s="7">
        <v>39.903423289429426</v>
      </c>
      <c r="AB63" s="7">
        <v>17.264812698369962</v>
      </c>
      <c r="AC63" s="7">
        <v>0.42943602682878224</v>
      </c>
      <c r="AD63" s="7">
        <v>2.35714692361144</v>
      </c>
      <c r="AE63" s="7">
        <v>5.5929818567922496</v>
      </c>
      <c r="AF63" s="7">
        <v>15.569813608014352</v>
      </c>
      <c r="AG63" s="7">
        <v>3.2972978864678182</v>
      </c>
      <c r="AH63" s="7">
        <v>1.2456027502324236</v>
      </c>
      <c r="AI63" s="7">
        <v>0.81219898496374776</v>
      </c>
      <c r="AJ63" s="7">
        <v>0.94985408472558763</v>
      </c>
      <c r="AK63" s="7">
        <v>1.1912184581941692</v>
      </c>
      <c r="AL63" s="7">
        <v>0.98088858639008858</v>
      </c>
      <c r="AM63" s="7">
        <v>92.360737287728526</v>
      </c>
    </row>
    <row r="64" spans="1:39">
      <c r="A64" s="65">
        <v>62</v>
      </c>
      <c r="B64" s="33">
        <v>0.74</v>
      </c>
      <c r="C64" s="7">
        <v>2.13982106558979</v>
      </c>
      <c r="D64" s="7">
        <v>552.87634658466766</v>
      </c>
      <c r="E64" s="7">
        <v>1.5724345199538114</v>
      </c>
      <c r="F64" s="7">
        <v>1.6575474614764645</v>
      </c>
      <c r="G64" s="7">
        <v>11.880455354290566</v>
      </c>
      <c r="H64" s="7">
        <v>8.6000277748102132</v>
      </c>
      <c r="I64" s="7">
        <v>8.2767559213721622</v>
      </c>
      <c r="J64" s="7">
        <v>1.0136225371732388</v>
      </c>
      <c r="K64" s="7">
        <v>25.457154383737144</v>
      </c>
      <c r="L64" s="7">
        <v>81.820249746481778</v>
      </c>
      <c r="M64" s="7">
        <v>23.03848030347848</v>
      </c>
      <c r="N64" s="7">
        <v>18.199610212709441</v>
      </c>
      <c r="O64" s="7">
        <v>3.3136174314707301</v>
      </c>
      <c r="P64" s="7">
        <v>3.991375584235958</v>
      </c>
      <c r="Q64" s="7">
        <v>95.502804790109124</v>
      </c>
      <c r="R64" s="7">
        <v>186.58689188916324</v>
      </c>
      <c r="S64" s="7">
        <v>5.2459100818854294</v>
      </c>
      <c r="T64" s="7">
        <v>12.248035646855072</v>
      </c>
      <c r="U64" s="7">
        <v>8.9620127663875166</v>
      </c>
      <c r="V64" s="7">
        <v>7.0405849217226049</v>
      </c>
      <c r="W64" s="7">
        <v>5.7990515985152342</v>
      </c>
      <c r="X64" s="7">
        <v>2.697131931498046</v>
      </c>
      <c r="Y64" s="7">
        <v>46.622713010747653</v>
      </c>
      <c r="Z64" s="7">
        <v>27.321891907146515</v>
      </c>
      <c r="AA64" s="7">
        <v>65.268064159179033</v>
      </c>
      <c r="AB64" s="7">
        <v>30.172214702341158</v>
      </c>
      <c r="AC64" s="7">
        <v>0.72356110920109706</v>
      </c>
      <c r="AD64" s="7">
        <v>6.9739811043488587</v>
      </c>
      <c r="AE64" s="7">
        <v>18.707729652480829</v>
      </c>
      <c r="AF64" s="7">
        <v>37.501853280762049</v>
      </c>
      <c r="AG64" s="7">
        <v>6.9932330278407084</v>
      </c>
      <c r="AH64" s="7">
        <v>2.3829912769919073</v>
      </c>
      <c r="AI64" s="7">
        <v>2.03088949444862</v>
      </c>
      <c r="AJ64" s="7">
        <v>2.3806863554054196</v>
      </c>
      <c r="AK64" s="7">
        <v>2.9352589324231313</v>
      </c>
      <c r="AL64" s="7">
        <v>0.77240603732961122</v>
      </c>
      <c r="AM64" s="7">
        <v>89.654545953859511</v>
      </c>
    </row>
    <row r="65" spans="1:39">
      <c r="A65" s="65">
        <v>63</v>
      </c>
      <c r="B65" s="47"/>
      <c r="C65" s="7"/>
      <c r="D65" s="7">
        <v>552.87634658466766</v>
      </c>
      <c r="E65" s="7">
        <v>0.62620910412735709</v>
      </c>
      <c r="F65" s="7">
        <v>1.4069374830551946</v>
      </c>
      <c r="G65" s="7">
        <v>9.0038140578306578</v>
      </c>
      <c r="H65" s="7">
        <v>3.7518637887002422</v>
      </c>
      <c r="I65" s="7">
        <v>5.8430267063265369</v>
      </c>
      <c r="J65" s="7">
        <v>0.74247764168158092</v>
      </c>
      <c r="K65" s="7">
        <v>13.022880210893778</v>
      </c>
      <c r="L65" s="7">
        <v>37.231316183253291</v>
      </c>
      <c r="M65" s="7">
        <v>5.6926938056623291</v>
      </c>
      <c r="N65" s="7">
        <v>6.475648853680446</v>
      </c>
      <c r="O65" s="7">
        <v>2.1676372758649132</v>
      </c>
      <c r="P65" s="7">
        <v>1.592491949907181</v>
      </c>
      <c r="Q65" s="7">
        <v>35.66876953624066</v>
      </c>
      <c r="R65" s="7">
        <v>70.926944076669542</v>
      </c>
      <c r="S65" s="7">
        <v>3.3750515397516612</v>
      </c>
      <c r="T65" s="7">
        <v>0.98717783887488886</v>
      </c>
      <c r="U65" s="7">
        <v>1.3799185391269417</v>
      </c>
      <c r="V65" s="7">
        <v>4.242982866903481</v>
      </c>
      <c r="W65" s="7">
        <v>6.5216329383866123</v>
      </c>
      <c r="X65" s="7">
        <v>0.38534250229142603</v>
      </c>
      <c r="Y65" s="7">
        <v>5.8746421130588562</v>
      </c>
      <c r="Z65" s="7">
        <v>6.555397738094273</v>
      </c>
      <c r="AA65" s="7">
        <v>19.856200462703271</v>
      </c>
      <c r="AB65" s="7">
        <v>11.354414463501991</v>
      </c>
      <c r="AC65" s="7">
        <v>4.9492994510800541</v>
      </c>
      <c r="AD65" s="7">
        <v>0.93365630904063934</v>
      </c>
      <c r="AE65" s="7">
        <v>1.3163638102160304</v>
      </c>
      <c r="AF65" s="7">
        <v>3.28696344555182</v>
      </c>
      <c r="AG65" s="7">
        <v>2.359678034132537</v>
      </c>
      <c r="AH65" s="7">
        <v>3.7259892958140841</v>
      </c>
      <c r="AI65" s="7">
        <v>2.1555724832008658</v>
      </c>
      <c r="AJ65" s="7">
        <v>0.74796907185923422</v>
      </c>
      <c r="AK65" s="7">
        <v>0</v>
      </c>
      <c r="AL65" s="7">
        <v>0</v>
      </c>
      <c r="AM65" s="7">
        <v>108.0563257949877</v>
      </c>
    </row>
    <row r="66" spans="1:39">
      <c r="A66" s="65">
        <v>64</v>
      </c>
      <c r="B66" s="33"/>
      <c r="C66" s="7"/>
      <c r="D66" s="7">
        <v>552.87634658466766</v>
      </c>
      <c r="E66" s="7">
        <v>0.68924470479887756</v>
      </c>
      <c r="F66" s="7">
        <v>1.7239362151251398</v>
      </c>
      <c r="G66" s="7">
        <v>7.4517923640719683</v>
      </c>
      <c r="H66" s="7">
        <v>4.5852129665650683</v>
      </c>
      <c r="I66" s="7">
        <v>3.8885756363398736</v>
      </c>
      <c r="J66" s="7">
        <v>1.2437924643154528</v>
      </c>
      <c r="K66" s="7">
        <v>11.988007963285083</v>
      </c>
      <c r="L66" s="7">
        <v>24.786125912676081</v>
      </c>
      <c r="M66" s="7">
        <v>18.833563308249769</v>
      </c>
      <c r="N66" s="7">
        <v>8.2019417037358036</v>
      </c>
      <c r="O66" s="7">
        <v>1.4104842485090621</v>
      </c>
      <c r="P66" s="7">
        <v>2.3267390372897987</v>
      </c>
      <c r="Q66" s="7">
        <v>43.669751641907382</v>
      </c>
      <c r="R66" s="7">
        <v>87.052612067372493</v>
      </c>
      <c r="S66" s="7">
        <v>1.6635114347568236</v>
      </c>
      <c r="T66" s="7">
        <v>6.0728632708233956</v>
      </c>
      <c r="U66" s="7">
        <v>4.3437733123725364</v>
      </c>
      <c r="V66" s="7">
        <v>6.9393971648166115</v>
      </c>
      <c r="W66" s="7">
        <v>3.7518585684680485</v>
      </c>
      <c r="X66" s="7">
        <v>1.7524750998624488</v>
      </c>
      <c r="Y66" s="7">
        <v>12.278909428950147</v>
      </c>
      <c r="Z66" s="7">
        <v>9.8569334954572252</v>
      </c>
      <c r="AA66" s="7">
        <v>27.236188929459566</v>
      </c>
      <c r="AB66" s="7">
        <v>17.1723452224158</v>
      </c>
      <c r="AC66" s="7">
        <v>1.4544804259401451</v>
      </c>
      <c r="AD66" s="7">
        <v>2.8557264810315646</v>
      </c>
      <c r="AE66" s="7">
        <v>3.8235428339780397</v>
      </c>
      <c r="AF66" s="7">
        <v>8.3862746639610037</v>
      </c>
      <c r="AG66" s="7">
        <v>2.7105422455912365</v>
      </c>
      <c r="AH66" s="7">
        <v>1.6552537467806827</v>
      </c>
      <c r="AI66" s="7">
        <v>2.480582777823368</v>
      </c>
      <c r="AJ66" s="7">
        <v>1.0563399504792232</v>
      </c>
      <c r="AK66" s="7">
        <v>0.86453267516228016</v>
      </c>
      <c r="AL66" s="7">
        <v>0.50230113387667163</v>
      </c>
      <c r="AM66" s="7">
        <v>111.19203751464583</v>
      </c>
    </row>
    <row r="67" spans="1:39">
      <c r="A67" s="65">
        <v>65</v>
      </c>
      <c r="B67" s="33">
        <v>1.18</v>
      </c>
      <c r="C67" s="7"/>
      <c r="D67" s="7">
        <v>552.87634658466766</v>
      </c>
      <c r="E67" s="7">
        <v>0.52561014261448213</v>
      </c>
      <c r="F67" s="7">
        <v>1.2139144538793432</v>
      </c>
      <c r="G67" s="7">
        <v>7.2455284342814368</v>
      </c>
      <c r="H67" s="7">
        <v>4.8467886445533255</v>
      </c>
      <c r="I67" s="7">
        <v>6.6521703891308253</v>
      </c>
      <c r="J67" s="7">
        <v>1.3770101983662835</v>
      </c>
      <c r="K67" s="7">
        <v>19.855909633329684</v>
      </c>
      <c r="L67" s="7">
        <v>62.987119515646825</v>
      </c>
      <c r="M67" s="7">
        <v>11.043558107544843</v>
      </c>
      <c r="N67" s="7">
        <v>9.3278173490188649</v>
      </c>
      <c r="O67" s="7">
        <v>2.5919542583222537</v>
      </c>
      <c r="P67" s="7">
        <v>3.5472869244373935</v>
      </c>
      <c r="Q67" s="7">
        <v>88.053072732591858</v>
      </c>
      <c r="R67" s="7">
        <v>111.33665514120356</v>
      </c>
      <c r="S67" s="7">
        <v>4.0858566001420602</v>
      </c>
      <c r="T67" s="7">
        <v>6.6695220731723541</v>
      </c>
      <c r="U67" s="7">
        <v>5.0869462285484497</v>
      </c>
      <c r="V67" s="7">
        <v>5.5142059613127259</v>
      </c>
      <c r="W67" s="7">
        <v>4.3558057610872432</v>
      </c>
      <c r="X67" s="7">
        <v>1.9074759158547803</v>
      </c>
      <c r="Y67" s="7">
        <v>31.848081615519597</v>
      </c>
      <c r="Z67" s="7">
        <v>22.705661381425241</v>
      </c>
      <c r="AA67" s="7">
        <v>50.547876109887945</v>
      </c>
      <c r="AB67" s="7">
        <v>17.495307577572209</v>
      </c>
      <c r="AC67" s="7">
        <v>0.66293589157676558</v>
      </c>
      <c r="AD67" s="7">
        <v>4.1826478834857879</v>
      </c>
      <c r="AE67" s="7">
        <v>8.7450636924655836</v>
      </c>
      <c r="AF67" s="7">
        <v>25.749046483880992</v>
      </c>
      <c r="AG67" s="7">
        <v>4.2527641000805154</v>
      </c>
      <c r="AH67" s="7">
        <v>1.1948402670543545</v>
      </c>
      <c r="AI67" s="7">
        <v>0.5665869925862469</v>
      </c>
      <c r="AJ67" s="7">
        <v>1.3639773500755357</v>
      </c>
      <c r="AK67" s="7">
        <v>1.0038359792535667</v>
      </c>
      <c r="AL67" s="7">
        <v>0.48431691054436665</v>
      </c>
      <c r="AM67" s="7">
        <v>95.95923561209834</v>
      </c>
    </row>
    <row r="68" spans="1:39">
      <c r="A68" s="65">
        <v>66</v>
      </c>
      <c r="B68" s="33">
        <v>10.57</v>
      </c>
      <c r="C68" s="7">
        <v>1.4336810426670801</v>
      </c>
      <c r="D68" s="7">
        <v>552.87634658466766</v>
      </c>
      <c r="E68" s="7">
        <v>0.37114570462138002</v>
      </c>
      <c r="F68" s="7">
        <v>1.2267917862246904</v>
      </c>
      <c r="G68" s="7">
        <v>7.8708134758354031</v>
      </c>
      <c r="H68" s="7">
        <v>4.1880110371911945</v>
      </c>
      <c r="I68" s="7">
        <v>5.4711194876264413</v>
      </c>
      <c r="J68" s="7">
        <v>0</v>
      </c>
      <c r="K68" s="7">
        <v>13.187309408766481</v>
      </c>
      <c r="L68" s="7">
        <v>31.345656761510597</v>
      </c>
      <c r="M68" s="7">
        <v>5.7827212045049547</v>
      </c>
      <c r="N68" s="7">
        <v>7.1790497525875505</v>
      </c>
      <c r="O68" s="7">
        <v>2.1979545522459873</v>
      </c>
      <c r="P68" s="7">
        <v>1.7448154022398386</v>
      </c>
      <c r="Q68" s="7">
        <v>37.067665169265346</v>
      </c>
      <c r="R68" s="7">
        <v>74.923878082265105</v>
      </c>
      <c r="S68" s="7">
        <v>1.3697366735798795</v>
      </c>
      <c r="T68" s="7">
        <v>1.0073890982668816</v>
      </c>
      <c r="U68" s="7">
        <v>1.4266252969847868</v>
      </c>
      <c r="V68" s="7">
        <v>5.9633744104676509</v>
      </c>
      <c r="W68" s="7">
        <v>8.7196176255855544</v>
      </c>
      <c r="X68" s="7">
        <v>0.47149950316670958</v>
      </c>
      <c r="Y68" s="7">
        <v>5.0096693232960909</v>
      </c>
      <c r="Z68" s="7">
        <v>5.572982337434687</v>
      </c>
      <c r="AA68" s="7">
        <v>21.537139188105765</v>
      </c>
      <c r="AB68" s="7">
        <v>14.066035789387685</v>
      </c>
      <c r="AC68" s="7">
        <v>4.8763119714009759</v>
      </c>
      <c r="AD68" s="7">
        <v>1.8945002956385792</v>
      </c>
      <c r="AE68" s="7">
        <v>0.79083784451054007</v>
      </c>
      <c r="AF68" s="7">
        <v>3.0953166015358753</v>
      </c>
      <c r="AG68" s="7">
        <v>0.77678751844161975</v>
      </c>
      <c r="AH68" s="7">
        <v>1.3615168555202215</v>
      </c>
      <c r="AI68" s="7">
        <v>0.94961505309141125</v>
      </c>
      <c r="AJ68" s="7">
        <v>0.70296174155797697</v>
      </c>
      <c r="AK68" s="7">
        <v>0.63761857303915837</v>
      </c>
      <c r="AL68" s="7">
        <v>0</v>
      </c>
      <c r="AM68" s="7">
        <v>96.024110439338116</v>
      </c>
    </row>
    <row r="69" spans="1:39">
      <c r="A69" s="65">
        <v>67</v>
      </c>
      <c r="B69" s="33">
        <v>1.01</v>
      </c>
      <c r="C69" s="7"/>
      <c r="D69" s="7">
        <v>552.87634658466766</v>
      </c>
      <c r="E69" s="7">
        <v>0.88897778088876833</v>
      </c>
      <c r="F69" s="7">
        <v>1.3001424553704826</v>
      </c>
      <c r="G69" s="7">
        <v>5.3459065579666625</v>
      </c>
      <c r="H69" s="7">
        <v>4.8812484135210514</v>
      </c>
      <c r="I69" s="7">
        <v>7.3635098547528708</v>
      </c>
      <c r="J69" s="7">
        <v>0</v>
      </c>
      <c r="K69" s="7">
        <v>8.7198074850977161</v>
      </c>
      <c r="L69" s="7">
        <v>39.676606699379519</v>
      </c>
      <c r="M69" s="7">
        <v>7.6745721070461128</v>
      </c>
      <c r="N69" s="7">
        <v>9.6497399433579183</v>
      </c>
      <c r="O69" s="7">
        <v>2.6769118275218453</v>
      </c>
      <c r="P69" s="7">
        <v>2.0413638746025184</v>
      </c>
      <c r="Q69" s="7">
        <v>37.123962991948169</v>
      </c>
      <c r="R69" s="7">
        <v>81.370302612663835</v>
      </c>
      <c r="S69" s="7">
        <v>4.1951813294348197</v>
      </c>
      <c r="T69" s="7">
        <v>1.5266152256190191</v>
      </c>
      <c r="U69" s="7">
        <v>1.8670011791573644</v>
      </c>
      <c r="V69" s="7">
        <v>5.4082439854729305</v>
      </c>
      <c r="W69" s="7">
        <v>5.9292562326165825</v>
      </c>
      <c r="X69" s="7">
        <v>0.69045830969086675</v>
      </c>
      <c r="Y69" s="7">
        <v>6.9803408141023979</v>
      </c>
      <c r="Z69" s="7">
        <v>8.8060640320384174</v>
      </c>
      <c r="AA69" s="7">
        <v>29.184900866054118</v>
      </c>
      <c r="AB69" s="7">
        <v>15.737277903930385</v>
      </c>
      <c r="AC69" s="7">
        <v>4.5936018080754009</v>
      </c>
      <c r="AD69" s="7">
        <v>0.92716744981288235</v>
      </c>
      <c r="AE69" s="7">
        <v>1.5747527109551549</v>
      </c>
      <c r="AF69" s="7">
        <v>6.3468935160491924</v>
      </c>
      <c r="AG69" s="7">
        <v>1.1595259180460347</v>
      </c>
      <c r="AH69" s="7">
        <v>2.2076735515405224</v>
      </c>
      <c r="AI69" s="7">
        <v>0</v>
      </c>
      <c r="AJ69" s="7">
        <v>0.41729244123271558</v>
      </c>
      <c r="AK69" s="7">
        <v>0.4882919681343012</v>
      </c>
      <c r="AL69" s="7">
        <v>0.67728538670134453</v>
      </c>
      <c r="AM69" s="7">
        <v>99.556282145826145</v>
      </c>
    </row>
    <row r="70" spans="1:39">
      <c r="A70" s="65">
        <v>68</v>
      </c>
      <c r="B70" s="33">
        <v>4.2</v>
      </c>
      <c r="C70" s="7">
        <v>1.03648259866996</v>
      </c>
      <c r="D70" s="7">
        <v>552.87634658466766</v>
      </c>
      <c r="E70" s="7">
        <v>0.37624985663937155</v>
      </c>
      <c r="F70" s="7">
        <v>0.99753679409876528</v>
      </c>
      <c r="G70" s="7">
        <v>5.1099354303521975</v>
      </c>
      <c r="H70" s="7">
        <v>6.5920056733883081</v>
      </c>
      <c r="I70" s="7">
        <v>4.2292726835504002</v>
      </c>
      <c r="J70" s="7">
        <v>1.1985297682355152</v>
      </c>
      <c r="K70" s="7">
        <v>14.928385113630114</v>
      </c>
      <c r="L70" s="7">
        <v>32.31807475296408</v>
      </c>
      <c r="M70" s="7">
        <v>13.837186476455908</v>
      </c>
      <c r="N70" s="7">
        <v>7.4300887029559028</v>
      </c>
      <c r="O70" s="7">
        <v>0.91049422461580487</v>
      </c>
      <c r="P70" s="7">
        <v>2.0048367383656842</v>
      </c>
      <c r="Q70" s="7">
        <v>58.350017546958377</v>
      </c>
      <c r="R70" s="7">
        <v>74.758724259999042</v>
      </c>
      <c r="S70" s="7">
        <v>1.6216463970893435</v>
      </c>
      <c r="T70" s="7">
        <v>6.564881927480104</v>
      </c>
      <c r="U70" s="7">
        <v>5.3439871998646407</v>
      </c>
      <c r="V70" s="7">
        <v>4.2763753555797122</v>
      </c>
      <c r="W70" s="7">
        <v>3.0036027887131613</v>
      </c>
      <c r="X70" s="7">
        <v>1.7203944188178</v>
      </c>
      <c r="Y70" s="7">
        <v>15.771117538903775</v>
      </c>
      <c r="Z70" s="7">
        <v>12.759009382818412</v>
      </c>
      <c r="AA70" s="7">
        <v>38.054410371014917</v>
      </c>
      <c r="AB70" s="7">
        <v>16.701801976571421</v>
      </c>
      <c r="AC70" s="7">
        <v>0.7053917946536552</v>
      </c>
      <c r="AD70" s="7">
        <v>2.4130703366148563</v>
      </c>
      <c r="AE70" s="7">
        <v>4.544437552315399</v>
      </c>
      <c r="AF70" s="7">
        <v>11.765506339821519</v>
      </c>
      <c r="AG70" s="7">
        <v>3.9731045833285128</v>
      </c>
      <c r="AH70" s="7">
        <v>2.0838991969497038</v>
      </c>
      <c r="AI70" s="7">
        <v>1.3780727579593233</v>
      </c>
      <c r="AJ70" s="7">
        <v>1.3450520665510035</v>
      </c>
      <c r="AK70" s="7">
        <v>0.61740136213151442</v>
      </c>
      <c r="AL70" s="7">
        <v>0</v>
      </c>
      <c r="AM70" s="7">
        <v>96.682734573230505</v>
      </c>
    </row>
    <row r="71" spans="1:39">
      <c r="A71" s="65">
        <v>69</v>
      </c>
      <c r="B71" s="33">
        <v>2.56</v>
      </c>
      <c r="C71" s="7"/>
      <c r="D71" s="7">
        <v>552.87634658466766</v>
      </c>
      <c r="E71" s="7">
        <v>1.5478200789025749</v>
      </c>
      <c r="F71" s="7">
        <v>1.6583947859730404</v>
      </c>
      <c r="G71" s="7">
        <v>10.751984426463814</v>
      </c>
      <c r="H71" s="7">
        <v>8.3024002233126328</v>
      </c>
      <c r="I71" s="7">
        <v>7.9865581990781971</v>
      </c>
      <c r="J71" s="7">
        <v>1.3067629049754494</v>
      </c>
      <c r="K71" s="7">
        <v>24.472626072092105</v>
      </c>
      <c r="L71" s="7">
        <v>54.821633998643883</v>
      </c>
      <c r="M71" s="7">
        <v>11.765867573922641</v>
      </c>
      <c r="N71" s="7">
        <v>10.668907467712737</v>
      </c>
      <c r="O71" s="7">
        <v>2.9688419533903052</v>
      </c>
      <c r="P71" s="7">
        <v>2.8046956331951369</v>
      </c>
      <c r="Q71" s="7">
        <v>61.64652020083858</v>
      </c>
      <c r="R71" s="7">
        <v>109.32852314622299</v>
      </c>
      <c r="S71" s="7">
        <v>5.3703380554103122</v>
      </c>
      <c r="T71" s="7">
        <v>3.031939284295293</v>
      </c>
      <c r="U71" s="7">
        <v>3.3879183993780368</v>
      </c>
      <c r="V71" s="7">
        <v>7.6901146743828903</v>
      </c>
      <c r="W71" s="7">
        <v>8.7184175022081387</v>
      </c>
      <c r="X71" s="7">
        <v>0.85332165848839392</v>
      </c>
      <c r="Y71" s="7">
        <v>10.556150280567357</v>
      </c>
      <c r="Z71" s="7">
        <v>14.322024205623116</v>
      </c>
      <c r="AA71" s="7">
        <v>36.628448055741558</v>
      </c>
      <c r="AB71" s="7">
        <v>18.042370882965148</v>
      </c>
      <c r="AC71" s="7">
        <v>5.2781512670925474</v>
      </c>
      <c r="AD71" s="7">
        <v>2.4663683559057259</v>
      </c>
      <c r="AE71" s="7">
        <v>2.0039229600623232</v>
      </c>
      <c r="AF71" s="7">
        <v>8.269178583354913</v>
      </c>
      <c r="AG71" s="7">
        <v>3.1679355828712907</v>
      </c>
      <c r="AH71" s="7">
        <v>2.8428238005093576</v>
      </c>
      <c r="AI71" s="7">
        <v>3.2178987767427829</v>
      </c>
      <c r="AJ71" s="7">
        <v>0.67258023999655292</v>
      </c>
      <c r="AK71" s="7">
        <v>0</v>
      </c>
      <c r="AL71" s="7">
        <v>0.40549598053921693</v>
      </c>
      <c r="AM71" s="7">
        <v>93.375976978328723</v>
      </c>
    </row>
    <row r="72" spans="1:39">
      <c r="A72" s="65">
        <v>70</v>
      </c>
      <c r="B72" s="33">
        <v>0.81</v>
      </c>
      <c r="C72" s="7">
        <v>1.333957934601</v>
      </c>
      <c r="D72" s="7">
        <v>552.87634658466766</v>
      </c>
      <c r="E72" s="7">
        <v>0.20711843703055</v>
      </c>
      <c r="F72" s="7">
        <v>1.0764432133191302</v>
      </c>
      <c r="G72" s="7">
        <v>10.770128833402612</v>
      </c>
      <c r="H72" s="7">
        <v>3.2702366327464976</v>
      </c>
      <c r="I72" s="7">
        <v>4.0633399340513607</v>
      </c>
      <c r="J72" s="7">
        <v>1.1468594913172878</v>
      </c>
      <c r="K72" s="7">
        <v>15.601533497820247</v>
      </c>
      <c r="L72" s="7">
        <v>43.352606313305799</v>
      </c>
      <c r="M72" s="7">
        <v>10.06902857518423</v>
      </c>
      <c r="N72" s="7">
        <v>6.8640202494802152</v>
      </c>
      <c r="O72" s="7">
        <v>2.0257947171078925</v>
      </c>
      <c r="P72" s="7">
        <v>2.37909266098568</v>
      </c>
      <c r="Q72" s="7">
        <v>57.509985024027166</v>
      </c>
      <c r="R72" s="7">
        <v>114.20542741889142</v>
      </c>
      <c r="S72" s="7">
        <v>4.5507648336713524</v>
      </c>
      <c r="T72" s="7">
        <v>4.8337074499103778</v>
      </c>
      <c r="U72" s="7">
        <v>3.7100530590444358</v>
      </c>
      <c r="V72" s="7">
        <v>3.868926125961611</v>
      </c>
      <c r="W72" s="7">
        <v>3.2912036742464554</v>
      </c>
      <c r="X72" s="7">
        <v>1.8598811038569556</v>
      </c>
      <c r="Y72" s="7">
        <v>30.761316665191707</v>
      </c>
      <c r="Z72" s="7">
        <v>17.090937654941808</v>
      </c>
      <c r="AA72" s="7">
        <v>34.897919698806163</v>
      </c>
      <c r="AB72" s="7">
        <v>25.07790738635326</v>
      </c>
      <c r="AC72" s="7">
        <v>1.9580504285639766</v>
      </c>
      <c r="AD72" s="7">
        <v>3.4641382543419543</v>
      </c>
      <c r="AE72" s="7">
        <v>9.930718892742183</v>
      </c>
      <c r="AF72" s="7">
        <v>23.353769945619206</v>
      </c>
      <c r="AG72" s="7">
        <v>5.5144432663176328</v>
      </c>
      <c r="AH72" s="7">
        <v>2.940284364627292</v>
      </c>
      <c r="AI72" s="7">
        <v>0.98892021986602163</v>
      </c>
      <c r="AJ72" s="7">
        <v>1.0907222695922136</v>
      </c>
      <c r="AK72" s="7">
        <v>0.95418476520489348</v>
      </c>
      <c r="AL72" s="7">
        <v>1.1041677319673351</v>
      </c>
      <c r="AM72" s="7">
        <v>108.32503385570173</v>
      </c>
    </row>
    <row r="73" spans="1:39">
      <c r="A73" s="65">
        <v>72</v>
      </c>
      <c r="B73" s="33">
        <v>1.03</v>
      </c>
      <c r="C73" s="7">
        <v>1.53368925311685</v>
      </c>
      <c r="D73" s="7">
        <v>552.87634658466766</v>
      </c>
      <c r="E73" s="7">
        <v>1.1089482955129473</v>
      </c>
      <c r="F73" s="7">
        <v>1.3835493750271632</v>
      </c>
      <c r="G73" s="7">
        <v>11.853227736019871</v>
      </c>
      <c r="H73" s="7">
        <v>12.201896724530664</v>
      </c>
      <c r="I73" s="7">
        <v>8.4391798946849512</v>
      </c>
      <c r="J73" s="7">
        <v>2.7106311702267232</v>
      </c>
      <c r="K73" s="7">
        <v>36.211067966211303</v>
      </c>
      <c r="L73" s="7">
        <v>69.054914358782213</v>
      </c>
      <c r="M73" s="7">
        <v>32.083502089190965</v>
      </c>
      <c r="N73" s="7">
        <v>12.765895819396775</v>
      </c>
      <c r="O73" s="7">
        <v>2.7888376273345763</v>
      </c>
      <c r="P73" s="7">
        <v>5.6128383360694061</v>
      </c>
      <c r="Q73" s="7">
        <v>109.33700212761919</v>
      </c>
      <c r="R73" s="7">
        <v>123.25490977285176</v>
      </c>
      <c r="S73" s="7">
        <v>4.8575119139921288</v>
      </c>
      <c r="T73" s="7">
        <v>20.920542532236528</v>
      </c>
      <c r="U73" s="7">
        <v>12.484636998025033</v>
      </c>
      <c r="V73" s="7">
        <v>7.3445551292773645</v>
      </c>
      <c r="W73" s="7">
        <v>5.4118139468731554</v>
      </c>
      <c r="X73" s="7">
        <v>2.379793828734317</v>
      </c>
      <c r="Y73" s="7">
        <v>37.735706080456339</v>
      </c>
      <c r="Z73" s="7">
        <v>26.719687331556056</v>
      </c>
      <c r="AA73" s="7">
        <v>65.909643059854346</v>
      </c>
      <c r="AB73" s="7">
        <v>22.449374903605133</v>
      </c>
      <c r="AC73" s="7">
        <v>1.2172495165622284</v>
      </c>
      <c r="AD73" s="7">
        <v>3.7400032149488038</v>
      </c>
      <c r="AE73" s="7">
        <v>11.719870881870598</v>
      </c>
      <c r="AF73" s="7">
        <v>26.882913989472723</v>
      </c>
      <c r="AG73" s="7">
        <v>3.3156223526146249</v>
      </c>
      <c r="AH73" s="7">
        <v>0.75471907534874649</v>
      </c>
      <c r="AI73" s="7">
        <v>2.6587646981980786</v>
      </c>
      <c r="AJ73" s="7">
        <v>0.89230901464759405</v>
      </c>
      <c r="AK73" s="7">
        <v>1.2067470557781181</v>
      </c>
      <c r="AL73" s="7">
        <v>1.3472629543662409</v>
      </c>
      <c r="AM73" s="7">
        <v>95.667581519262043</v>
      </c>
    </row>
    <row r="74" spans="1:39">
      <c r="A74" s="65">
        <v>73</v>
      </c>
      <c r="B74" s="33">
        <v>1.25</v>
      </c>
      <c r="C74" s="7">
        <v>0.44900878245889703</v>
      </c>
      <c r="D74" s="7">
        <v>552.87634658466766</v>
      </c>
      <c r="E74" s="7">
        <v>0</v>
      </c>
      <c r="F74" s="7">
        <v>1.2373501966754421</v>
      </c>
      <c r="G74" s="7">
        <v>5.3875941465107733</v>
      </c>
      <c r="H74" s="7">
        <v>3.0677689921011297</v>
      </c>
      <c r="I74" s="7">
        <v>3.3745440360179511</v>
      </c>
      <c r="J74" s="7">
        <v>0.67566701114215466</v>
      </c>
      <c r="K74" s="7">
        <v>8.986655112012393</v>
      </c>
      <c r="L74" s="7">
        <v>30.355578196934555</v>
      </c>
      <c r="M74" s="7">
        <v>10.516955494578157</v>
      </c>
      <c r="N74" s="7">
        <v>5.309852058859545</v>
      </c>
      <c r="O74" s="7">
        <v>1.4996292654000087</v>
      </c>
      <c r="P74" s="7">
        <v>2.0813215079538101</v>
      </c>
      <c r="Q74" s="7">
        <v>62.5687064705577</v>
      </c>
      <c r="R74" s="7">
        <v>73.559193895028031</v>
      </c>
      <c r="S74" s="7">
        <v>2.1106450366002316</v>
      </c>
      <c r="T74" s="7">
        <v>3.5145365392815493</v>
      </c>
      <c r="U74" s="7">
        <v>3.146188106825746</v>
      </c>
      <c r="V74" s="7">
        <v>4.071836903248661</v>
      </c>
      <c r="W74" s="7">
        <v>3.3196645141660897</v>
      </c>
      <c r="X74" s="7">
        <v>0.93802692673850119</v>
      </c>
      <c r="Y74" s="7">
        <v>15.24317124528079</v>
      </c>
      <c r="Z74" s="7">
        <v>15.040826338589619</v>
      </c>
      <c r="AA74" s="7">
        <v>39.331242795564172</v>
      </c>
      <c r="AB74" s="7">
        <v>15.651517242623433</v>
      </c>
      <c r="AC74" s="7">
        <v>1.3465688053768936</v>
      </c>
      <c r="AD74" s="7">
        <v>2.8264338309560726</v>
      </c>
      <c r="AE74" s="7">
        <v>5.1178986007949101</v>
      </c>
      <c r="AF74" s="7">
        <v>13.196776291042628</v>
      </c>
      <c r="AG74" s="7">
        <v>3.9904386584238534</v>
      </c>
      <c r="AH74" s="7">
        <v>0</v>
      </c>
      <c r="AI74" s="7">
        <v>0.9578228942917616</v>
      </c>
      <c r="AJ74" s="7">
        <v>0.64779218028241403</v>
      </c>
      <c r="AK74" s="7">
        <v>0.6129992135524075</v>
      </c>
      <c r="AL74" s="7">
        <v>0.51286247507614413</v>
      </c>
      <c r="AM74" s="7">
        <v>110.28699623097961</v>
      </c>
    </row>
    <row r="75" spans="1:39">
      <c r="A75" s="65">
        <v>74</v>
      </c>
      <c r="B75" s="33">
        <v>1.38</v>
      </c>
      <c r="C75" s="7"/>
      <c r="D75" s="7">
        <v>552.87634658466766</v>
      </c>
      <c r="E75" s="7">
        <v>1.1148442450175131</v>
      </c>
      <c r="F75" s="7">
        <v>1.1067702144161222</v>
      </c>
      <c r="G75" s="7">
        <v>10.800906691040906</v>
      </c>
      <c r="H75" s="7">
        <v>6.3377942010416337</v>
      </c>
      <c r="I75" s="7">
        <v>7.6876318083811945</v>
      </c>
      <c r="J75" s="7">
        <v>1.2970273579327349</v>
      </c>
      <c r="K75" s="7">
        <v>19.093700527498015</v>
      </c>
      <c r="L75" s="7">
        <v>74.089292817179498</v>
      </c>
      <c r="M75" s="7">
        <v>15.398474380309768</v>
      </c>
      <c r="N75" s="7">
        <v>10.02950602522454</v>
      </c>
      <c r="O75" s="7">
        <v>2.8960349020916287</v>
      </c>
      <c r="P75" s="7">
        <v>3.214622540562341</v>
      </c>
      <c r="Q75" s="7">
        <v>84.111707141434209</v>
      </c>
      <c r="R75" s="7">
        <v>183.62567106445414</v>
      </c>
      <c r="S75" s="7">
        <v>5.715971741746297</v>
      </c>
      <c r="T75" s="7">
        <v>11.50758881713808</v>
      </c>
      <c r="U75" s="7">
        <v>6.9401973325829438</v>
      </c>
      <c r="V75" s="7">
        <v>5.8720751211209663</v>
      </c>
      <c r="W75" s="7">
        <v>5.6817180457120635</v>
      </c>
      <c r="X75" s="7">
        <v>3.2916938600610721</v>
      </c>
      <c r="Y75" s="7">
        <v>33.747644512356281</v>
      </c>
      <c r="Z75" s="7">
        <v>23.466865716671876</v>
      </c>
      <c r="AA75" s="7">
        <v>54.610947696768449</v>
      </c>
      <c r="AB75" s="7">
        <v>27.257099738221385</v>
      </c>
      <c r="AC75" s="7">
        <v>2.0297814239965177</v>
      </c>
      <c r="AD75" s="7">
        <v>4.2468529204228531</v>
      </c>
      <c r="AE75" s="7">
        <v>10.822471025141727</v>
      </c>
      <c r="AF75" s="7">
        <v>25.343527726250379</v>
      </c>
      <c r="AG75" s="7">
        <v>5.6645543533301552</v>
      </c>
      <c r="AH75" s="7">
        <v>4.1918027571933392</v>
      </c>
      <c r="AI75" s="7">
        <v>1.2270144649630255</v>
      </c>
      <c r="AJ75" s="7">
        <v>1.0461664836001994</v>
      </c>
      <c r="AK75" s="7">
        <v>1.5760723419677041</v>
      </c>
      <c r="AL75" s="7">
        <v>0.68533336106794396</v>
      </c>
      <c r="AM75" s="7">
        <v>114.89766095396291</v>
      </c>
    </row>
    <row r="76" spans="1:39">
      <c r="A76" s="65">
        <v>75</v>
      </c>
      <c r="B76" s="33">
        <v>1.1499999999999999</v>
      </c>
      <c r="C76" s="7"/>
      <c r="D76" s="7">
        <v>552.87634658466766</v>
      </c>
      <c r="E76" s="7">
        <v>1.0079019021492126</v>
      </c>
      <c r="F76" s="7">
        <v>1.2749811559642288</v>
      </c>
      <c r="G76" s="7">
        <v>7.9674540594498575</v>
      </c>
      <c r="H76" s="7">
        <v>5.6830945527723449</v>
      </c>
      <c r="I76" s="7">
        <v>7.4891200986351381</v>
      </c>
      <c r="J76" s="7">
        <v>0.90597100517002271</v>
      </c>
      <c r="K76" s="7">
        <v>11.315788566574735</v>
      </c>
      <c r="L76" s="7">
        <v>49.608505357100384</v>
      </c>
      <c r="M76" s="7">
        <v>16.26485370621014</v>
      </c>
      <c r="N76" s="7">
        <v>13.047122244479334</v>
      </c>
      <c r="O76" s="7">
        <v>2.9019084714139396</v>
      </c>
      <c r="P76" s="7">
        <v>2.7385308026908723</v>
      </c>
      <c r="Q76" s="7">
        <v>93.116910321481896</v>
      </c>
      <c r="R76" s="7">
        <v>133.78102832275223</v>
      </c>
      <c r="S76" s="7">
        <v>4.1150324215921774</v>
      </c>
      <c r="T76" s="7">
        <v>3.0699765208953793</v>
      </c>
      <c r="U76" s="7">
        <v>3.8183445150686417</v>
      </c>
      <c r="V76" s="7">
        <v>9.6858539388449394</v>
      </c>
      <c r="W76" s="7">
        <v>11.057452164574057</v>
      </c>
      <c r="X76" s="7">
        <v>0.84175814384382996</v>
      </c>
      <c r="Y76" s="7">
        <v>18.532118429760743</v>
      </c>
      <c r="Z76" s="7">
        <v>17.763519355380613</v>
      </c>
      <c r="AA76" s="7">
        <v>56.66732461323376</v>
      </c>
      <c r="AB76" s="7">
        <v>30.792316352787772</v>
      </c>
      <c r="AC76" s="7">
        <v>6.8805916654171559</v>
      </c>
      <c r="AD76" s="7">
        <v>2.8084329945889852</v>
      </c>
      <c r="AE76" s="7">
        <v>4.410591256843432</v>
      </c>
      <c r="AF76" s="7">
        <v>13.386933678128699</v>
      </c>
      <c r="AG76" s="7">
        <v>4.9673355730361148</v>
      </c>
      <c r="AH76" s="7">
        <v>7.6099791131203709</v>
      </c>
      <c r="AI76" s="7">
        <v>3.0169747914211351</v>
      </c>
      <c r="AJ76" s="7">
        <v>0.87449716309460368</v>
      </c>
      <c r="AK76" s="7">
        <v>0.57295711038437969</v>
      </c>
      <c r="AL76" s="7">
        <v>0.8415939854315444</v>
      </c>
      <c r="AM76" s="7">
        <v>101.48593805581712</v>
      </c>
    </row>
    <row r="77" spans="1:39">
      <c r="A77" s="65">
        <v>76</v>
      </c>
      <c r="B77" s="33">
        <v>2.16</v>
      </c>
      <c r="C77" s="7"/>
      <c r="D77" s="7">
        <v>552.87634658466766</v>
      </c>
      <c r="E77" s="7">
        <v>1.2640084700955245</v>
      </c>
      <c r="F77" s="7">
        <v>1.110541093286924</v>
      </c>
      <c r="G77" s="7">
        <v>7.8796971966128488</v>
      </c>
      <c r="H77" s="7">
        <v>8.5522535693134287</v>
      </c>
      <c r="I77" s="7">
        <v>5.7980314300818394</v>
      </c>
      <c r="J77" s="7">
        <v>0.88433700625284439</v>
      </c>
      <c r="K77" s="7">
        <v>17.421125851089116</v>
      </c>
      <c r="L77" s="7">
        <v>57.568443161270501</v>
      </c>
      <c r="M77" s="7">
        <v>15.974289817536599</v>
      </c>
      <c r="N77" s="7">
        <v>10.538911531662128</v>
      </c>
      <c r="O77" s="7">
        <v>1.8844833648913435</v>
      </c>
      <c r="P77" s="7">
        <v>2.3169711349170252</v>
      </c>
      <c r="Q77" s="7">
        <v>61.170631147475483</v>
      </c>
      <c r="R77" s="7">
        <v>107.07907533695449</v>
      </c>
      <c r="S77" s="7">
        <v>4.6188389201407007</v>
      </c>
      <c r="T77" s="7">
        <v>8.3672696523017489</v>
      </c>
      <c r="U77" s="7">
        <v>6.4450066384045126</v>
      </c>
      <c r="V77" s="7">
        <v>5.0555390888561682</v>
      </c>
      <c r="W77" s="7">
        <v>4.0451415187901123</v>
      </c>
      <c r="X77" s="7">
        <v>2.6622824810451169</v>
      </c>
      <c r="Y77" s="7">
        <v>20.638349504420823</v>
      </c>
      <c r="Z77" s="7">
        <v>17.144174222376048</v>
      </c>
      <c r="AA77" s="7">
        <v>42.711598578691245</v>
      </c>
      <c r="AB77" s="7">
        <v>17.635115311489137</v>
      </c>
      <c r="AC77" s="7">
        <v>0.96396764966334059</v>
      </c>
      <c r="AD77" s="7">
        <v>4.0908447423487013</v>
      </c>
      <c r="AE77" s="7">
        <v>7.7604670401747091</v>
      </c>
      <c r="AF77" s="7">
        <v>18.107014240230885</v>
      </c>
      <c r="AG77" s="7">
        <v>4.1768574308505393</v>
      </c>
      <c r="AH77" s="7">
        <v>0</v>
      </c>
      <c r="AI77" s="7">
        <v>0.95577056009606798</v>
      </c>
      <c r="AJ77" s="7">
        <v>1.3765432894870933</v>
      </c>
      <c r="AK77" s="7">
        <v>1.1535835043515266</v>
      </c>
      <c r="AL77" s="7">
        <v>0.41601818442231825</v>
      </c>
      <c r="AM77" s="7">
        <v>96.526651430608695</v>
      </c>
    </row>
    <row r="78" spans="1:39">
      <c r="A78" s="65">
        <v>78</v>
      </c>
      <c r="B78" s="33">
        <v>1.98</v>
      </c>
      <c r="C78" s="7"/>
      <c r="D78" s="7">
        <v>552.87634658466766</v>
      </c>
      <c r="E78" s="7">
        <v>1.4357799862193019</v>
      </c>
      <c r="F78" s="7">
        <v>1.8828264418714702</v>
      </c>
      <c r="G78" s="7">
        <v>8.1571276841958493</v>
      </c>
      <c r="H78" s="7">
        <v>7.5905410447462227</v>
      </c>
      <c r="I78" s="7">
        <v>7.2306161765123944</v>
      </c>
      <c r="J78" s="7">
        <v>0.74227398102058639</v>
      </c>
      <c r="K78" s="7">
        <v>14.745785263453259</v>
      </c>
      <c r="L78" s="7">
        <v>41.929572618850422</v>
      </c>
      <c r="M78" s="7">
        <v>15.557731720294488</v>
      </c>
      <c r="N78" s="7">
        <v>10.630575315674832</v>
      </c>
      <c r="O78" s="7">
        <v>2.3986005115070186</v>
      </c>
      <c r="P78" s="7">
        <v>2.754278762506857</v>
      </c>
      <c r="Q78" s="7">
        <v>62.476335954232653</v>
      </c>
      <c r="R78" s="7">
        <v>88.062550996063564</v>
      </c>
      <c r="S78" s="7">
        <v>3.5785885115256564</v>
      </c>
      <c r="T78" s="7">
        <v>6.8685465145384761</v>
      </c>
      <c r="U78" s="7">
        <v>5.2956361562610441</v>
      </c>
      <c r="V78" s="7">
        <v>6.6385624886332595</v>
      </c>
      <c r="W78" s="7">
        <v>6.568644195153067</v>
      </c>
      <c r="X78" s="7">
        <v>0.98490732497759981</v>
      </c>
      <c r="Y78" s="7">
        <v>18.26210910472831</v>
      </c>
      <c r="Z78" s="7">
        <v>14.039042144616525</v>
      </c>
      <c r="AA78" s="7">
        <v>39.565375657251465</v>
      </c>
      <c r="AB78" s="7">
        <v>17.155015533076707</v>
      </c>
      <c r="AC78" s="7">
        <v>1.8880177289383047</v>
      </c>
      <c r="AD78" s="7">
        <v>2.5535212755179488</v>
      </c>
      <c r="AE78" s="7">
        <v>6.0345726853980706</v>
      </c>
      <c r="AF78" s="7">
        <v>13.006234847319822</v>
      </c>
      <c r="AG78" s="7">
        <v>3.3974841647057024</v>
      </c>
      <c r="AH78" s="7">
        <v>1.2474386164605946</v>
      </c>
      <c r="AI78" s="7">
        <v>2.2890837357650247</v>
      </c>
      <c r="AJ78" s="7">
        <v>1.2201244867959531</v>
      </c>
      <c r="AK78" s="7">
        <v>1.0136432945082676</v>
      </c>
      <c r="AL78" s="7">
        <v>0.65607040209521961</v>
      </c>
      <c r="AM78" s="7">
        <v>100.36647713988201</v>
      </c>
    </row>
    <row r="79" spans="1:39">
      <c r="A79" s="65">
        <v>81</v>
      </c>
      <c r="B79" s="33">
        <v>1.61</v>
      </c>
      <c r="C79" s="7">
        <v>0.44900878245889703</v>
      </c>
      <c r="D79" s="7">
        <v>552.87634658466766</v>
      </c>
      <c r="E79" s="7">
        <v>2.2346489675813119</v>
      </c>
      <c r="F79" s="7">
        <v>1.3045761367672368</v>
      </c>
      <c r="G79" s="7">
        <v>7.8504472821592879</v>
      </c>
      <c r="H79" s="7">
        <v>7.9868490294734649</v>
      </c>
      <c r="I79" s="7">
        <v>5.2077730012438526</v>
      </c>
      <c r="J79" s="7">
        <v>2.4288152193139223</v>
      </c>
      <c r="K79" s="7">
        <v>28.547949686325342</v>
      </c>
      <c r="L79" s="7">
        <v>48.460559751532031</v>
      </c>
      <c r="M79" s="7">
        <v>11.539991959471582</v>
      </c>
      <c r="N79" s="7">
        <v>7.1396059723743743</v>
      </c>
      <c r="O79" s="7">
        <v>2.5955135763370221</v>
      </c>
      <c r="P79" s="7">
        <v>3.3667804260603758</v>
      </c>
      <c r="Q79" s="7">
        <v>56.009606113185384</v>
      </c>
      <c r="R79" s="7">
        <v>91.599891559181501</v>
      </c>
      <c r="S79" s="7">
        <v>2.3249313796769053</v>
      </c>
      <c r="T79" s="7">
        <v>8.4572878655402839</v>
      </c>
      <c r="U79" s="7">
        <v>5.7708371336205726</v>
      </c>
      <c r="V79" s="7">
        <v>4.5420839048481394</v>
      </c>
      <c r="W79" s="7">
        <v>5.2340166074445449</v>
      </c>
      <c r="X79" s="7">
        <v>1.2812434702332918</v>
      </c>
      <c r="Y79" s="7">
        <v>17.870562383848018</v>
      </c>
      <c r="Z79" s="7">
        <v>15.404947078139857</v>
      </c>
      <c r="AA79" s="7">
        <v>29.368853346461648</v>
      </c>
      <c r="AB79" s="7">
        <v>10.022798044975016</v>
      </c>
      <c r="AC79" s="7">
        <v>3.171180716860583</v>
      </c>
      <c r="AD79" s="7">
        <v>1.9834234699974738</v>
      </c>
      <c r="AE79" s="7">
        <v>4.6847575480623185</v>
      </c>
      <c r="AF79" s="7">
        <v>11.346303564370233</v>
      </c>
      <c r="AG79" s="7">
        <v>2.366216036543809</v>
      </c>
      <c r="AH79" s="7">
        <v>4.6651713555255041</v>
      </c>
      <c r="AI79" s="7">
        <v>1.1944007187134313</v>
      </c>
      <c r="AJ79" s="7">
        <v>0.63048240444945869</v>
      </c>
      <c r="AK79" s="7">
        <v>0.39844625289632196</v>
      </c>
      <c r="AL79" s="7">
        <v>0.57843524915659794</v>
      </c>
      <c r="AM79" s="7">
        <v>93.990479604352814</v>
      </c>
    </row>
    <row r="80" spans="1:39" s="68" customFormat="1">
      <c r="A80" s="66">
        <v>82</v>
      </c>
      <c r="B80" s="38">
        <v>1.25</v>
      </c>
      <c r="C80" s="67"/>
      <c r="D80" s="67">
        <v>552.87634658466766</v>
      </c>
      <c r="E80" s="67">
        <v>0.91731956660983205</v>
      </c>
      <c r="F80" s="67">
        <v>1.3007223312512524</v>
      </c>
      <c r="G80" s="67">
        <v>8.9137669773699884</v>
      </c>
      <c r="H80" s="67">
        <v>6.5882876904365864</v>
      </c>
      <c r="I80" s="67">
        <v>6.0939522673743012</v>
      </c>
      <c r="J80" s="67">
        <v>1.526507858922427</v>
      </c>
      <c r="K80" s="67">
        <v>19.257089055464707</v>
      </c>
      <c r="L80" s="67">
        <v>36.321076198223501</v>
      </c>
      <c r="M80" s="67">
        <v>21.323108469413349</v>
      </c>
      <c r="N80" s="67">
        <v>10.031191467377766</v>
      </c>
      <c r="O80" s="67">
        <v>1.917425673983018</v>
      </c>
      <c r="P80" s="67">
        <v>3.4835319264511369</v>
      </c>
      <c r="Q80" s="67">
        <v>70.346883014644888</v>
      </c>
      <c r="R80" s="67">
        <v>103.47603678302792</v>
      </c>
      <c r="S80" s="67">
        <v>3.1322441619944357</v>
      </c>
      <c r="T80" s="67">
        <v>6.0613412103948274</v>
      </c>
      <c r="U80" s="67">
        <v>6.6859672102293066</v>
      </c>
      <c r="V80" s="67">
        <v>6.6197108559568161</v>
      </c>
      <c r="W80" s="67">
        <v>4.2163122181163448</v>
      </c>
      <c r="X80" s="67">
        <v>1.6780823146611514</v>
      </c>
      <c r="Y80" s="67">
        <v>16.717920213023973</v>
      </c>
      <c r="Z80" s="67">
        <v>18.900371742858798</v>
      </c>
      <c r="AA80" s="67">
        <v>44.195347712640611</v>
      </c>
      <c r="AB80" s="67">
        <v>20.052013277362239</v>
      </c>
      <c r="AC80" s="67">
        <v>1.7499051997578576</v>
      </c>
      <c r="AD80" s="67">
        <v>3.9088322956609964</v>
      </c>
      <c r="AE80" s="67">
        <v>7.0882761832433943</v>
      </c>
      <c r="AF80" s="67">
        <v>14.978239887550517</v>
      </c>
      <c r="AG80" s="67">
        <v>4.6569248874741582</v>
      </c>
      <c r="AH80" s="67">
        <v>0.83945972095482047</v>
      </c>
      <c r="AI80" s="67">
        <v>0</v>
      </c>
      <c r="AJ80" s="67">
        <v>1.8411672329180673</v>
      </c>
      <c r="AK80" s="67">
        <v>0.99372687138821958</v>
      </c>
      <c r="AL80" s="67">
        <v>0.63325316839332546</v>
      </c>
      <c r="AM80" s="67">
        <v>108.76094886892957</v>
      </c>
    </row>
    <row r="81" spans="1:39">
      <c r="A81" s="65">
        <v>84</v>
      </c>
      <c r="B81" s="33">
        <v>4.3099999999999996</v>
      </c>
      <c r="C81" s="7"/>
      <c r="D81" s="7">
        <v>552.87634658466766</v>
      </c>
      <c r="E81" s="7">
        <v>0.96342698465235121</v>
      </c>
      <c r="F81" s="7">
        <v>1.1261163612570357</v>
      </c>
      <c r="G81" s="7">
        <v>8.9223527701647907</v>
      </c>
      <c r="H81" s="7">
        <v>5.5232188832254767</v>
      </c>
      <c r="I81" s="7">
        <v>5.0783744413857841</v>
      </c>
      <c r="J81" s="7">
        <v>1.7283540078491879</v>
      </c>
      <c r="K81" s="7">
        <v>23.915789224331423</v>
      </c>
      <c r="L81" s="7">
        <v>45.474744333583246</v>
      </c>
      <c r="M81" s="7">
        <v>15.073539085435931</v>
      </c>
      <c r="N81" s="7">
        <v>8.3868607102284614</v>
      </c>
      <c r="O81" s="7">
        <v>1.5126795288077799</v>
      </c>
      <c r="P81" s="7">
        <v>3.1366547573250241</v>
      </c>
      <c r="Q81" s="7">
        <v>61.135765823489187</v>
      </c>
      <c r="R81" s="7">
        <v>109.21648831600741</v>
      </c>
      <c r="S81" s="7">
        <v>3.0771208629687314</v>
      </c>
      <c r="T81" s="7">
        <v>4.5049401871326866</v>
      </c>
      <c r="U81" s="7">
        <v>3.9286278405609947</v>
      </c>
      <c r="V81" s="7">
        <v>4.8231111450272932</v>
      </c>
      <c r="W81" s="7">
        <v>3.8525960431582411</v>
      </c>
      <c r="X81" s="7">
        <v>1.218220253362708</v>
      </c>
      <c r="Y81" s="7">
        <v>21.818941766776472</v>
      </c>
      <c r="Z81" s="7">
        <v>18.393284556186096</v>
      </c>
      <c r="AA81" s="7">
        <v>41.310154513573785</v>
      </c>
      <c r="AB81" s="7">
        <v>22.413358654015859</v>
      </c>
      <c r="AC81" s="7">
        <v>1.334026959563225</v>
      </c>
      <c r="AD81" s="7">
        <v>3.362707434331877</v>
      </c>
      <c r="AE81" s="7">
        <v>7.1387663873396674</v>
      </c>
      <c r="AF81" s="7">
        <v>16.994075666155915</v>
      </c>
      <c r="AG81" s="7">
        <v>5.4607894922092761</v>
      </c>
      <c r="AH81" s="7">
        <v>0</v>
      </c>
      <c r="AI81" s="7">
        <v>0</v>
      </c>
      <c r="AJ81" s="7">
        <v>1.1025415920755244</v>
      </c>
      <c r="AK81" s="7">
        <v>0.64947370157833928</v>
      </c>
      <c r="AL81" s="7">
        <v>0.54483189957300959</v>
      </c>
      <c r="AM81" s="7">
        <v>101.11855905637485</v>
      </c>
    </row>
    <row r="82" spans="1:39">
      <c r="A82" s="65">
        <v>85</v>
      </c>
      <c r="B82" s="33">
        <v>1.87</v>
      </c>
      <c r="C82" s="7"/>
      <c r="D82" s="7">
        <v>552.87634658466766</v>
      </c>
      <c r="E82" s="7">
        <v>1.6908023447215919</v>
      </c>
      <c r="F82" s="7">
        <v>2.1241505325242849</v>
      </c>
      <c r="G82" s="7">
        <v>18.099638707085962</v>
      </c>
      <c r="H82" s="7">
        <v>12.693218987097385</v>
      </c>
      <c r="I82" s="7">
        <v>10.94454725276236</v>
      </c>
      <c r="J82" s="7">
        <v>3.5341209991833114</v>
      </c>
      <c r="K82" s="7">
        <v>39.359347078504442</v>
      </c>
      <c r="L82" s="7">
        <v>90.247414549076836</v>
      </c>
      <c r="M82" s="7">
        <v>24.251034292610697</v>
      </c>
      <c r="N82" s="7">
        <v>17.846812164449794</v>
      </c>
      <c r="O82" s="7">
        <v>3.9883706282075173</v>
      </c>
      <c r="P82" s="7">
        <v>6.2470673807007717</v>
      </c>
      <c r="Q82" s="7">
        <v>109.98308975467307</v>
      </c>
      <c r="R82" s="7">
        <v>161.53715180240161</v>
      </c>
      <c r="S82" s="7">
        <v>8.4000927200025277</v>
      </c>
      <c r="T82" s="7">
        <v>14.942433573169062</v>
      </c>
      <c r="U82" s="7">
        <v>10.597905827941375</v>
      </c>
      <c r="V82" s="7">
        <v>8.8799364742926645</v>
      </c>
      <c r="W82" s="7">
        <v>5.2725668594101665</v>
      </c>
      <c r="X82" s="7">
        <v>3.4772066950963469</v>
      </c>
      <c r="Y82" s="7">
        <v>45.516703167112055</v>
      </c>
      <c r="Z82" s="7">
        <v>38.055879855477173</v>
      </c>
      <c r="AA82" s="7">
        <v>68.251719204099373</v>
      </c>
      <c r="AB82" s="7">
        <v>30.26077942697448</v>
      </c>
      <c r="AC82" s="7">
        <v>2.5282234180180634</v>
      </c>
      <c r="AD82" s="7">
        <v>6.305485968278786</v>
      </c>
      <c r="AE82" s="7">
        <v>18.592683280496971</v>
      </c>
      <c r="AF82" s="7">
        <v>38.038773506313611</v>
      </c>
      <c r="AG82" s="7">
        <v>10.048764593167366</v>
      </c>
      <c r="AH82" s="7">
        <v>0</v>
      </c>
      <c r="AI82" s="7">
        <v>1.1112556318859859</v>
      </c>
      <c r="AJ82" s="7">
        <v>2.243325897028515</v>
      </c>
      <c r="AK82" s="7">
        <v>2.1769147043114634</v>
      </c>
      <c r="AL82" s="7">
        <v>0.93087290033787862</v>
      </c>
      <c r="AM82" s="7">
        <v>92.874161584867835</v>
      </c>
    </row>
    <row r="83" spans="1:39">
      <c r="A83" s="65">
        <v>86</v>
      </c>
      <c r="B83" s="33">
        <v>1.31</v>
      </c>
      <c r="C83" s="7"/>
      <c r="D83" s="7">
        <v>552.87634658466766</v>
      </c>
      <c r="E83" s="7">
        <v>0</v>
      </c>
      <c r="F83" s="7">
        <v>1.3431192186822887</v>
      </c>
      <c r="G83" s="7">
        <v>5.7840388023919465</v>
      </c>
      <c r="H83" s="7">
        <v>3.8880019193482229</v>
      </c>
      <c r="I83" s="7">
        <v>6.6925018648981425</v>
      </c>
      <c r="J83" s="7">
        <v>1.5431736761295978</v>
      </c>
      <c r="K83" s="7">
        <v>16.624360340209176</v>
      </c>
      <c r="L83" s="7">
        <v>38.434132011099599</v>
      </c>
      <c r="M83" s="7">
        <v>27.019934910545807</v>
      </c>
      <c r="N83" s="7">
        <v>13.838389427121268</v>
      </c>
      <c r="O83" s="7">
        <v>1.9093504873922191</v>
      </c>
      <c r="P83" s="7">
        <v>3.0885275163990151</v>
      </c>
      <c r="Q83" s="7">
        <v>81.050636272105891</v>
      </c>
      <c r="R83" s="7">
        <v>133.85189974109139</v>
      </c>
      <c r="S83" s="7">
        <v>3.4537573553607834</v>
      </c>
      <c r="T83" s="7">
        <v>3.3169926829579128</v>
      </c>
      <c r="U83" s="7">
        <v>6.2462207212552512</v>
      </c>
      <c r="V83" s="7">
        <v>9.1337455159110572</v>
      </c>
      <c r="W83" s="7">
        <v>6.2399904851290078</v>
      </c>
      <c r="X83" s="7">
        <v>1.0020654880977458</v>
      </c>
      <c r="Y83" s="7">
        <v>13.977178987493884</v>
      </c>
      <c r="Z83" s="7">
        <v>23.386334392767743</v>
      </c>
      <c r="AA83" s="7">
        <v>57.488600925550671</v>
      </c>
      <c r="AB83" s="7">
        <v>27.87960775109395</v>
      </c>
      <c r="AC83" s="7">
        <v>2.7650834292265563</v>
      </c>
      <c r="AD83" s="7">
        <v>2.8892244785498709</v>
      </c>
      <c r="AE83" s="7">
        <v>5.8669691871378697</v>
      </c>
      <c r="AF83" s="7">
        <v>15.015107029283273</v>
      </c>
      <c r="AG83" s="7">
        <v>3.7365406407464308</v>
      </c>
      <c r="AH83" s="7">
        <v>0</v>
      </c>
      <c r="AI83" s="7">
        <v>2.460617017845824</v>
      </c>
      <c r="AJ83" s="7">
        <v>1.1730384834389544</v>
      </c>
      <c r="AK83" s="7">
        <v>0.69932613090177898</v>
      </c>
      <c r="AL83" s="7">
        <v>0.46360667516601556</v>
      </c>
      <c r="AM83" s="7">
        <v>94.543722892481071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F6C15-44B7-4BA8-AE79-81537E4D50D5}">
  <dimension ref="A1:AZ73"/>
  <sheetViews>
    <sheetView topLeftCell="A28" workbookViewId="0">
      <selection activeCell="A41" sqref="A41:XFD51"/>
    </sheetView>
  </sheetViews>
  <sheetFormatPr defaultRowHeight="15"/>
  <sheetData>
    <row r="1" spans="1:52" s="1" customFormat="1">
      <c r="A1" s="1" t="s">
        <v>248</v>
      </c>
    </row>
    <row r="2" spans="1:52" s="7" customFormat="1" ht="21">
      <c r="A2" s="7" t="s">
        <v>164</v>
      </c>
      <c r="B2" s="284" t="s">
        <v>121</v>
      </c>
      <c r="C2" s="262" t="s">
        <v>112</v>
      </c>
      <c r="D2" s="7" t="s">
        <v>106</v>
      </c>
      <c r="E2" s="7" t="s">
        <v>113</v>
      </c>
      <c r="F2" s="7" t="s">
        <v>163</v>
      </c>
      <c r="G2" s="7" t="s">
        <v>160</v>
      </c>
      <c r="H2" s="7" t="s">
        <v>118</v>
      </c>
      <c r="I2" s="7" t="s">
        <v>114</v>
      </c>
      <c r="J2" s="7" t="s">
        <v>119</v>
      </c>
      <c r="K2" s="7" t="s">
        <v>120</v>
      </c>
      <c r="L2" s="7" t="s">
        <v>122</v>
      </c>
      <c r="M2" s="7" t="s">
        <v>123</v>
      </c>
      <c r="N2" s="7" t="s">
        <v>124</v>
      </c>
      <c r="O2" s="7" t="s">
        <v>125</v>
      </c>
      <c r="P2" s="282" t="s">
        <v>126</v>
      </c>
      <c r="Q2" s="7" t="s">
        <v>127</v>
      </c>
      <c r="R2" s="7" t="s">
        <v>128</v>
      </c>
      <c r="S2" s="7" t="s">
        <v>112</v>
      </c>
      <c r="T2" s="7" t="s">
        <v>129</v>
      </c>
      <c r="U2" s="7" t="s">
        <v>130</v>
      </c>
      <c r="V2" s="7" t="s">
        <v>131</v>
      </c>
      <c r="W2" s="7" t="s">
        <v>132</v>
      </c>
      <c r="X2" s="7" t="s">
        <v>133</v>
      </c>
      <c r="Y2" s="7" t="s">
        <v>134</v>
      </c>
      <c r="Z2" s="7" t="s">
        <v>135</v>
      </c>
      <c r="AA2" s="7" t="s">
        <v>136</v>
      </c>
      <c r="AB2" s="7" t="s">
        <v>137</v>
      </c>
      <c r="AC2" s="7" t="s">
        <v>138</v>
      </c>
      <c r="AD2" s="7" t="s">
        <v>139</v>
      </c>
      <c r="AE2" s="7" t="s">
        <v>140</v>
      </c>
      <c r="AF2" s="7" t="s">
        <v>141</v>
      </c>
      <c r="AG2" s="7" t="s">
        <v>163</v>
      </c>
      <c r="AH2" s="7" t="s">
        <v>165</v>
      </c>
      <c r="AI2" s="7" t="s">
        <v>166</v>
      </c>
      <c r="AJ2" s="7" t="s">
        <v>167</v>
      </c>
      <c r="AK2" s="7" t="s">
        <v>170</v>
      </c>
      <c r="AL2" s="7" t="s">
        <v>168</v>
      </c>
      <c r="AM2" s="7" t="s">
        <v>174</v>
      </c>
      <c r="AN2" s="7" t="s">
        <v>171</v>
      </c>
      <c r="AO2" s="7" t="s">
        <v>157</v>
      </c>
      <c r="AP2" s="7" t="s">
        <v>158</v>
      </c>
      <c r="AQ2" s="7" t="s">
        <v>172</v>
      </c>
      <c r="AR2" s="7" t="s">
        <v>173</v>
      </c>
      <c r="AS2" s="7" t="s">
        <v>169</v>
      </c>
      <c r="AT2" s="7" t="s">
        <v>159</v>
      </c>
      <c r="AU2" s="7" t="s">
        <v>174</v>
      </c>
      <c r="AV2" s="7" t="s">
        <v>226</v>
      </c>
      <c r="AW2" s="7" t="s">
        <v>227</v>
      </c>
      <c r="AX2" s="7" t="s">
        <v>228</v>
      </c>
      <c r="AY2" s="291" t="s">
        <v>237</v>
      </c>
      <c r="AZ2" s="7" t="s">
        <v>163</v>
      </c>
    </row>
    <row r="3" spans="1:52" s="7" customFormat="1" ht="21">
      <c r="A3" s="7">
        <v>4</v>
      </c>
      <c r="B3" s="284">
        <v>27.68</v>
      </c>
      <c r="C3" s="262">
        <v>7.0135802469135813</v>
      </c>
      <c r="D3" s="7">
        <v>19.677585223680271</v>
      </c>
      <c r="E3" s="7">
        <v>1.9366070379328899</v>
      </c>
      <c r="F3" s="7">
        <v>4</v>
      </c>
      <c r="G3" s="7" t="s">
        <v>143</v>
      </c>
      <c r="H3" s="7" t="s">
        <v>115</v>
      </c>
      <c r="I3" s="7">
        <v>1.9366070379328899</v>
      </c>
      <c r="J3" s="7">
        <v>68</v>
      </c>
      <c r="K3" s="7" t="s">
        <v>117</v>
      </c>
      <c r="L3" s="7">
        <v>80</v>
      </c>
      <c r="M3" s="7">
        <v>1.7</v>
      </c>
      <c r="N3" s="7">
        <v>106</v>
      </c>
      <c r="O3" s="7">
        <v>101</v>
      </c>
      <c r="P3" s="282">
        <v>1.0495049504950495</v>
      </c>
      <c r="Q3" s="7">
        <v>115</v>
      </c>
      <c r="R3" s="7">
        <v>24.7</v>
      </c>
      <c r="S3" s="7" t="s">
        <v>238</v>
      </c>
      <c r="T3" s="7">
        <v>132</v>
      </c>
      <c r="U3" s="7">
        <v>25</v>
      </c>
      <c r="V3" s="7">
        <v>358</v>
      </c>
      <c r="W3" s="7">
        <v>6.5</v>
      </c>
      <c r="X3" s="7">
        <v>0.95</v>
      </c>
      <c r="Y3" s="7">
        <v>0.2</v>
      </c>
      <c r="Z3" s="7">
        <v>130</v>
      </c>
      <c r="AA3" s="7">
        <v>70</v>
      </c>
      <c r="AB3" s="7">
        <v>54</v>
      </c>
      <c r="AC3" s="7">
        <v>42</v>
      </c>
      <c r="AD3" s="7">
        <v>0.4</v>
      </c>
      <c r="AE3" s="7">
        <v>7.42</v>
      </c>
      <c r="AF3" s="7">
        <v>6.62</v>
      </c>
      <c r="AG3" s="7">
        <v>4</v>
      </c>
      <c r="AH3" s="7" t="s">
        <v>117</v>
      </c>
      <c r="AV3" s="7" t="s">
        <v>117</v>
      </c>
      <c r="AW3" s="7" t="s">
        <v>117</v>
      </c>
      <c r="AX3" s="7" t="s">
        <v>117</v>
      </c>
      <c r="AY3" s="291"/>
      <c r="AZ3" s="7">
        <v>4</v>
      </c>
    </row>
    <row r="4" spans="1:52" s="7" customFormat="1" ht="21">
      <c r="A4" s="7">
        <v>5</v>
      </c>
      <c r="B4" s="284">
        <v>28.9</v>
      </c>
      <c r="C4" s="264">
        <v>1.5111111111111111</v>
      </c>
      <c r="D4" s="7">
        <v>33.551771832992721</v>
      </c>
      <c r="E4" s="7">
        <v>1.8354414205929499</v>
      </c>
      <c r="F4" s="7">
        <v>5</v>
      </c>
      <c r="G4" s="7" t="s">
        <v>142</v>
      </c>
      <c r="H4" s="7" t="s">
        <v>115</v>
      </c>
      <c r="I4" s="7">
        <v>1.8354414205929499</v>
      </c>
      <c r="J4" s="7">
        <v>52</v>
      </c>
      <c r="K4" s="7" t="s">
        <v>144</v>
      </c>
      <c r="L4" s="7">
        <v>77</v>
      </c>
      <c r="M4" s="7">
        <v>1.63</v>
      </c>
      <c r="N4" s="7">
        <v>98</v>
      </c>
      <c r="O4" s="7">
        <v>106</v>
      </c>
      <c r="P4" s="282">
        <v>0.92452830188679247</v>
      </c>
      <c r="Q4" s="7">
        <v>80</v>
      </c>
      <c r="R4" s="7">
        <v>7.65</v>
      </c>
      <c r="S4" s="7">
        <v>1.5111111111111111</v>
      </c>
      <c r="T4" s="7">
        <v>256</v>
      </c>
      <c r="U4" s="7">
        <v>29</v>
      </c>
      <c r="V4" s="7">
        <v>292</v>
      </c>
      <c r="W4" s="7">
        <v>5.3</v>
      </c>
      <c r="X4" s="7">
        <v>0.63</v>
      </c>
      <c r="Y4" s="7">
        <v>0.4</v>
      </c>
      <c r="AB4" s="7">
        <v>20</v>
      </c>
      <c r="AC4" s="7">
        <v>19</v>
      </c>
      <c r="AD4" s="7">
        <v>0.4</v>
      </c>
      <c r="AE4" s="7">
        <v>5.18</v>
      </c>
      <c r="AG4" s="7">
        <v>5</v>
      </c>
      <c r="AH4" s="7">
        <v>5.3</v>
      </c>
      <c r="AI4" s="7">
        <v>3.2</v>
      </c>
      <c r="AJ4" s="7">
        <v>1.4</v>
      </c>
      <c r="AK4" s="7">
        <v>1.4</v>
      </c>
      <c r="AL4" s="7">
        <v>0.53</v>
      </c>
      <c r="AM4" s="7">
        <v>174.3</v>
      </c>
      <c r="AN4" s="7">
        <v>1.83</v>
      </c>
      <c r="AO4" s="7">
        <v>126</v>
      </c>
      <c r="AP4" s="7">
        <v>58</v>
      </c>
      <c r="AQ4" s="7">
        <v>68.849999999999994</v>
      </c>
      <c r="AR4" s="7">
        <v>31.69</v>
      </c>
      <c r="AS4" s="7">
        <v>54</v>
      </c>
      <c r="AT4" s="7">
        <v>319</v>
      </c>
      <c r="AU4" s="7">
        <v>174.3</v>
      </c>
      <c r="AY4" s="292">
        <v>4.9000000000000004</v>
      </c>
      <c r="AZ4" s="7">
        <v>5</v>
      </c>
    </row>
    <row r="5" spans="1:52" s="7" customFormat="1" ht="21">
      <c r="A5" s="7">
        <v>6</v>
      </c>
      <c r="B5" s="284">
        <v>26.6</v>
      </c>
      <c r="C5" s="262">
        <v>2.6958024691358031</v>
      </c>
      <c r="D5" s="7">
        <v>41.714123795394229</v>
      </c>
      <c r="E5" s="7">
        <v>2.2418730143949901</v>
      </c>
      <c r="F5" s="7">
        <v>6</v>
      </c>
      <c r="G5" s="7" t="s">
        <v>143</v>
      </c>
      <c r="H5" s="7" t="s">
        <v>115</v>
      </c>
      <c r="I5" s="7">
        <v>2.2418730143949901</v>
      </c>
      <c r="J5" s="7">
        <v>78</v>
      </c>
      <c r="K5" s="7" t="s">
        <v>144</v>
      </c>
      <c r="L5" s="7">
        <v>72</v>
      </c>
      <c r="M5" s="7">
        <v>1.65</v>
      </c>
      <c r="N5" s="7">
        <v>100</v>
      </c>
      <c r="O5" s="7">
        <v>108</v>
      </c>
      <c r="P5" s="282">
        <v>0.92592592592592593</v>
      </c>
      <c r="Q5" s="7">
        <v>106</v>
      </c>
      <c r="R5" s="7">
        <v>10.3</v>
      </c>
      <c r="S5" s="7">
        <v>2.6958024691358031</v>
      </c>
      <c r="T5" s="7">
        <v>164</v>
      </c>
      <c r="U5" s="7">
        <v>41</v>
      </c>
      <c r="V5" s="7">
        <v>95</v>
      </c>
      <c r="W5" s="7">
        <v>6</v>
      </c>
      <c r="X5" s="7">
        <v>0.79</v>
      </c>
      <c r="Y5" s="7">
        <v>0.2</v>
      </c>
      <c r="Z5" s="7">
        <v>120</v>
      </c>
      <c r="AA5" s="7">
        <v>70</v>
      </c>
      <c r="AB5" s="7">
        <v>19</v>
      </c>
      <c r="AC5" s="7">
        <v>18</v>
      </c>
      <c r="AD5" s="7">
        <v>1.19</v>
      </c>
      <c r="AE5" s="7">
        <v>6.34</v>
      </c>
      <c r="AG5" s="7">
        <v>6</v>
      </c>
      <c r="AH5" s="7">
        <v>5.4</v>
      </c>
      <c r="AI5" s="7">
        <v>3.4</v>
      </c>
      <c r="AJ5" s="7">
        <v>1.1000000000000001</v>
      </c>
      <c r="AK5" s="7">
        <v>1.2</v>
      </c>
      <c r="AL5" s="7">
        <v>0.44</v>
      </c>
      <c r="AM5" s="7">
        <v>139.1</v>
      </c>
      <c r="AN5" s="7">
        <v>1.79</v>
      </c>
      <c r="AO5" s="7">
        <v>86</v>
      </c>
      <c r="AP5" s="7">
        <v>40</v>
      </c>
      <c r="AQ5" s="7">
        <v>48.04</v>
      </c>
      <c r="AR5" s="7">
        <v>22.35</v>
      </c>
      <c r="AS5" s="7">
        <v>53.5</v>
      </c>
      <c r="AT5" s="7">
        <v>249</v>
      </c>
      <c r="AU5" s="7">
        <v>139.1</v>
      </c>
      <c r="AY5" s="292">
        <v>4.2</v>
      </c>
      <c r="AZ5" s="7">
        <v>6</v>
      </c>
    </row>
    <row r="6" spans="1:52" s="7" customFormat="1" ht="21">
      <c r="A6" s="7">
        <v>7</v>
      </c>
      <c r="B6" s="284">
        <v>27.68</v>
      </c>
      <c r="C6" s="264">
        <v>0.95</v>
      </c>
      <c r="D6" s="7">
        <v>20.183578577044905</v>
      </c>
      <c r="E6" s="7">
        <v>1.8354414205929499</v>
      </c>
      <c r="F6" s="7">
        <v>7</v>
      </c>
      <c r="G6" s="7" t="s">
        <v>143</v>
      </c>
      <c r="H6" s="7" t="s">
        <v>115</v>
      </c>
      <c r="I6" s="7">
        <v>1.8354414205929499</v>
      </c>
      <c r="J6" s="7">
        <v>79</v>
      </c>
      <c r="K6" s="7">
        <v>9</v>
      </c>
      <c r="L6" s="7">
        <v>80</v>
      </c>
      <c r="M6" s="7">
        <v>1.7</v>
      </c>
      <c r="N6" s="7">
        <v>104</v>
      </c>
      <c r="O6" s="7">
        <v>102</v>
      </c>
      <c r="P6" s="282">
        <v>1.0196078431372548</v>
      </c>
      <c r="Q6" s="7">
        <v>114</v>
      </c>
      <c r="R6" s="7">
        <v>3.38</v>
      </c>
      <c r="S6" s="7">
        <v>0.95</v>
      </c>
      <c r="T6" s="7">
        <v>176</v>
      </c>
      <c r="U6" s="7">
        <v>41</v>
      </c>
      <c r="V6" s="7">
        <v>151</v>
      </c>
      <c r="W6" s="7">
        <v>6.2</v>
      </c>
      <c r="X6" s="7">
        <v>1.01</v>
      </c>
      <c r="Y6" s="7">
        <v>0.3</v>
      </c>
      <c r="AB6" s="7">
        <v>19</v>
      </c>
      <c r="AC6" s="7">
        <v>20</v>
      </c>
      <c r="AD6" s="7">
        <v>0.44</v>
      </c>
      <c r="AE6" s="7">
        <v>6.81</v>
      </c>
      <c r="AG6" s="7">
        <v>7</v>
      </c>
      <c r="AH6" s="7">
        <v>5.3</v>
      </c>
      <c r="AI6" s="7">
        <v>3.2</v>
      </c>
      <c r="AJ6" s="7">
        <v>0.9</v>
      </c>
      <c r="AK6" s="7">
        <v>1.2</v>
      </c>
      <c r="AL6" s="7">
        <v>0.45</v>
      </c>
      <c r="AM6" s="7">
        <v>111.5</v>
      </c>
      <c r="AN6" s="7">
        <v>1.92</v>
      </c>
      <c r="AO6" s="7">
        <v>108</v>
      </c>
      <c r="AP6" s="7">
        <v>51</v>
      </c>
      <c r="AQ6" s="7">
        <v>56.25</v>
      </c>
      <c r="AR6" s="7">
        <v>26.56</v>
      </c>
      <c r="AS6" s="7">
        <v>52.8</v>
      </c>
      <c r="AT6" s="7">
        <v>214</v>
      </c>
      <c r="AU6" s="7">
        <v>111.5</v>
      </c>
      <c r="AV6" s="7">
        <v>0.51</v>
      </c>
      <c r="AW6" s="7">
        <v>0.66</v>
      </c>
      <c r="AX6" s="7">
        <v>0.77</v>
      </c>
      <c r="AY6" s="291"/>
      <c r="AZ6" s="7">
        <v>7</v>
      </c>
    </row>
    <row r="7" spans="1:52" s="7" customFormat="1" ht="21">
      <c r="A7" s="7">
        <v>8</v>
      </c>
      <c r="B7" s="284">
        <v>28.75</v>
      </c>
      <c r="C7" s="262"/>
      <c r="D7" s="7">
        <v>31.531609976730067</v>
      </c>
      <c r="E7" s="7">
        <v>1.2345182590243899</v>
      </c>
      <c r="F7" s="7">
        <v>8</v>
      </c>
      <c r="G7" s="7" t="s">
        <v>143</v>
      </c>
      <c r="H7" s="7" t="s">
        <v>115</v>
      </c>
      <c r="I7" s="7">
        <v>1.2345182590243899</v>
      </c>
      <c r="J7" s="7">
        <v>54</v>
      </c>
      <c r="K7" s="7">
        <v>12</v>
      </c>
      <c r="L7" s="7">
        <v>88</v>
      </c>
      <c r="M7" s="7">
        <v>1.75</v>
      </c>
      <c r="N7" s="7">
        <v>108</v>
      </c>
      <c r="O7" s="7">
        <v>105</v>
      </c>
      <c r="P7" s="282">
        <v>1.0285714285714285</v>
      </c>
      <c r="Q7" s="7">
        <v>82</v>
      </c>
      <c r="T7" s="7">
        <v>137</v>
      </c>
      <c r="U7" s="7">
        <v>29</v>
      </c>
      <c r="V7" s="7">
        <v>87</v>
      </c>
      <c r="W7" s="7">
        <v>5</v>
      </c>
      <c r="X7" s="7">
        <v>1.1000000000000001</v>
      </c>
      <c r="Y7" s="7">
        <v>11.3</v>
      </c>
      <c r="Z7" s="7">
        <v>120</v>
      </c>
      <c r="AA7" s="7">
        <v>70</v>
      </c>
      <c r="AB7" s="7">
        <v>44</v>
      </c>
      <c r="AC7" s="7">
        <v>20</v>
      </c>
      <c r="AD7" s="7">
        <v>0.72</v>
      </c>
      <c r="AE7" s="7">
        <v>5.35</v>
      </c>
      <c r="AG7" s="7">
        <v>8</v>
      </c>
      <c r="AH7" s="7">
        <v>6.5</v>
      </c>
      <c r="AL7" s="7">
        <v>0.37</v>
      </c>
      <c r="AM7" s="7">
        <v>175.1</v>
      </c>
      <c r="AN7" s="7">
        <v>2.0499999999999998</v>
      </c>
      <c r="AO7" s="7">
        <v>240</v>
      </c>
      <c r="AP7" s="7">
        <v>165</v>
      </c>
      <c r="AQ7" s="7">
        <v>117.1</v>
      </c>
      <c r="AR7" s="7">
        <v>80.489999999999995</v>
      </c>
      <c r="AS7" s="7">
        <v>31.3</v>
      </c>
      <c r="AT7" s="7">
        <v>359</v>
      </c>
      <c r="AU7" s="7">
        <v>175.1</v>
      </c>
      <c r="AY7" s="292">
        <v>4.9000000000000004</v>
      </c>
      <c r="AZ7" s="7">
        <v>8</v>
      </c>
    </row>
    <row r="8" spans="1:52" s="7" customFormat="1" ht="21">
      <c r="A8" s="7">
        <v>10</v>
      </c>
      <c r="B8" s="284">
        <v>26.9</v>
      </c>
      <c r="C8" s="264">
        <v>1.33</v>
      </c>
      <c r="D8" s="7">
        <v>47.845948190641671</v>
      </c>
      <c r="E8" s="7">
        <v>1.13536036065808</v>
      </c>
      <c r="F8" s="7">
        <v>10</v>
      </c>
      <c r="G8" s="7" t="s">
        <v>142</v>
      </c>
      <c r="H8" s="7" t="s">
        <v>115</v>
      </c>
      <c r="I8" s="7">
        <v>1.13536036065808</v>
      </c>
      <c r="J8" s="7">
        <v>55</v>
      </c>
      <c r="K8" s="7" t="s">
        <v>144</v>
      </c>
      <c r="L8" s="7">
        <v>88</v>
      </c>
      <c r="M8" s="7">
        <v>1.81</v>
      </c>
      <c r="N8" s="7">
        <v>98</v>
      </c>
      <c r="O8" s="7">
        <v>100</v>
      </c>
      <c r="P8" s="282">
        <v>0.98</v>
      </c>
      <c r="Q8" s="7">
        <v>76</v>
      </c>
      <c r="R8" s="7">
        <v>7.11</v>
      </c>
      <c r="S8" s="7">
        <v>1.33</v>
      </c>
      <c r="T8" s="7">
        <v>261</v>
      </c>
      <c r="U8" s="7">
        <v>47</v>
      </c>
      <c r="V8" s="7">
        <v>110</v>
      </c>
      <c r="W8" s="7">
        <v>5.5</v>
      </c>
      <c r="X8" s="7">
        <v>0.83</v>
      </c>
      <c r="Y8" s="7">
        <v>0.1</v>
      </c>
      <c r="Z8" s="7">
        <v>120</v>
      </c>
      <c r="AA8" s="7">
        <v>70</v>
      </c>
      <c r="AB8" s="7">
        <v>17</v>
      </c>
      <c r="AC8" s="7">
        <v>18</v>
      </c>
      <c r="AD8" s="7">
        <v>0.65</v>
      </c>
      <c r="AE8" s="7">
        <v>5.19</v>
      </c>
      <c r="AG8" s="7">
        <v>10</v>
      </c>
      <c r="AH8" s="7">
        <v>7.8</v>
      </c>
      <c r="AI8" s="7">
        <v>4.5</v>
      </c>
      <c r="AJ8" s="7">
        <v>1.5</v>
      </c>
      <c r="AK8" s="7">
        <v>1.5</v>
      </c>
      <c r="AL8" s="7">
        <v>0.38</v>
      </c>
      <c r="AM8" s="7">
        <v>310</v>
      </c>
      <c r="AN8" s="7">
        <v>2.11</v>
      </c>
      <c r="AO8" s="7">
        <v>283</v>
      </c>
      <c r="AP8" s="7">
        <v>103</v>
      </c>
      <c r="AQ8" s="7">
        <v>134.1</v>
      </c>
      <c r="AR8" s="7">
        <v>48.83</v>
      </c>
      <c r="AS8" s="7">
        <v>63.6</v>
      </c>
      <c r="AT8" s="7">
        <v>654</v>
      </c>
      <c r="AU8" s="7">
        <v>310</v>
      </c>
      <c r="AV8" s="7" t="s">
        <v>117</v>
      </c>
      <c r="AW8" s="7" t="s">
        <v>117</v>
      </c>
      <c r="AX8" s="7" t="s">
        <v>117</v>
      </c>
      <c r="AY8" s="292">
        <v>6.1</v>
      </c>
      <c r="AZ8" s="7">
        <v>10</v>
      </c>
    </row>
    <row r="9" spans="1:52" s="7" customFormat="1" ht="21">
      <c r="A9" s="7">
        <v>11</v>
      </c>
      <c r="B9" s="284">
        <v>29</v>
      </c>
      <c r="C9" s="264">
        <v>2.2200000000000002</v>
      </c>
      <c r="D9" s="7">
        <v>58.106407268674339</v>
      </c>
      <c r="E9" s="7">
        <v>1.03648259866996</v>
      </c>
      <c r="F9" s="7">
        <v>11</v>
      </c>
      <c r="G9" s="7" t="s">
        <v>142</v>
      </c>
      <c r="H9" s="7" t="s">
        <v>115</v>
      </c>
      <c r="I9" s="7">
        <v>1.03648259866996</v>
      </c>
      <c r="J9" s="7">
        <v>57</v>
      </c>
      <c r="K9" s="7">
        <v>5</v>
      </c>
      <c r="L9" s="7">
        <v>87</v>
      </c>
      <c r="M9" s="7">
        <v>1.73</v>
      </c>
      <c r="N9" s="7">
        <v>96</v>
      </c>
      <c r="O9" s="7">
        <v>106</v>
      </c>
      <c r="P9" s="282">
        <v>0.90566037735849059</v>
      </c>
      <c r="Q9" s="7">
        <v>79</v>
      </c>
      <c r="R9" s="7">
        <v>11.4</v>
      </c>
      <c r="S9" s="7">
        <v>2.2200000000000002</v>
      </c>
      <c r="T9" s="7">
        <v>189</v>
      </c>
      <c r="U9" s="7">
        <v>38</v>
      </c>
      <c r="V9" s="7">
        <v>99</v>
      </c>
      <c r="W9" s="7">
        <v>5.6</v>
      </c>
      <c r="X9" s="7">
        <v>1.19</v>
      </c>
      <c r="Y9" s="7">
        <v>0.1</v>
      </c>
      <c r="Z9" s="7">
        <v>120</v>
      </c>
      <c r="AA9" s="7">
        <v>70</v>
      </c>
      <c r="AB9" s="7">
        <v>20</v>
      </c>
      <c r="AC9" s="7">
        <v>20</v>
      </c>
      <c r="AD9" s="7">
        <v>1.59</v>
      </c>
      <c r="AE9" s="7">
        <v>5.39</v>
      </c>
      <c r="AF9" s="7">
        <v>6.61</v>
      </c>
      <c r="AG9" s="7">
        <v>11</v>
      </c>
      <c r="AH9" s="7">
        <v>4</v>
      </c>
      <c r="AI9" s="7">
        <v>3.1</v>
      </c>
      <c r="AJ9" s="7">
        <v>1.6</v>
      </c>
      <c r="AK9" s="7">
        <v>1.1000000000000001</v>
      </c>
      <c r="AL9" s="7">
        <v>0.55000000000000004</v>
      </c>
      <c r="AM9" s="7">
        <v>76</v>
      </c>
      <c r="AN9" s="7">
        <v>1.92</v>
      </c>
      <c r="AO9" s="7">
        <v>88</v>
      </c>
      <c r="AP9" s="7">
        <v>22</v>
      </c>
      <c r="AQ9" s="7">
        <v>45.83</v>
      </c>
      <c r="AR9" s="7">
        <v>10.4</v>
      </c>
      <c r="AS9" s="7">
        <v>97.7</v>
      </c>
      <c r="AT9" s="7">
        <v>146</v>
      </c>
      <c r="AU9" s="7">
        <v>76</v>
      </c>
      <c r="AV9" s="7">
        <v>0.6</v>
      </c>
      <c r="AW9" s="7">
        <v>0.75</v>
      </c>
      <c r="AX9" s="7">
        <v>0.8</v>
      </c>
      <c r="AY9" s="292">
        <v>4.2</v>
      </c>
      <c r="AZ9" s="7">
        <v>11</v>
      </c>
    </row>
    <row r="10" spans="1:52" s="7" customFormat="1" ht="21">
      <c r="A10" s="7">
        <v>12</v>
      </c>
      <c r="B10" s="284">
        <v>26.6</v>
      </c>
      <c r="C10" s="264">
        <v>0.98674074074074081</v>
      </c>
      <c r="D10" s="7">
        <v>21.301008323306256</v>
      </c>
      <c r="E10" s="7">
        <v>1.63398425063325</v>
      </c>
      <c r="F10" s="7">
        <v>12</v>
      </c>
      <c r="G10" s="7" t="s">
        <v>143</v>
      </c>
      <c r="H10" s="7" t="s">
        <v>115</v>
      </c>
      <c r="I10" s="7">
        <v>1.63398425063325</v>
      </c>
      <c r="J10" s="7">
        <v>61</v>
      </c>
      <c r="K10" s="7">
        <v>9</v>
      </c>
      <c r="L10" s="7">
        <v>88</v>
      </c>
      <c r="M10" s="7">
        <v>1.82</v>
      </c>
      <c r="N10" s="7">
        <v>105</v>
      </c>
      <c r="O10" s="7">
        <v>99</v>
      </c>
      <c r="P10" s="282">
        <v>1.0606060606060606</v>
      </c>
      <c r="Q10" s="7">
        <v>77</v>
      </c>
      <c r="R10" s="7">
        <v>2</v>
      </c>
      <c r="S10" s="7">
        <v>0.98674074074074081</v>
      </c>
      <c r="T10" s="7">
        <v>188</v>
      </c>
      <c r="U10" s="7">
        <v>33</v>
      </c>
      <c r="V10" s="7">
        <v>190</v>
      </c>
      <c r="W10" s="7">
        <v>6.2</v>
      </c>
      <c r="X10" s="7">
        <v>0.95</v>
      </c>
      <c r="Y10" s="7">
        <v>0.1</v>
      </c>
      <c r="Z10" s="7">
        <v>130</v>
      </c>
      <c r="AA10" s="7">
        <v>70</v>
      </c>
      <c r="AB10" s="7">
        <v>34</v>
      </c>
      <c r="AC10" s="7">
        <v>17</v>
      </c>
      <c r="AD10" s="7">
        <v>0.5</v>
      </c>
      <c r="AF10" s="7">
        <v>6.82</v>
      </c>
      <c r="AG10" s="7">
        <v>12</v>
      </c>
      <c r="AH10" s="7">
        <v>5.2</v>
      </c>
      <c r="AI10" s="7">
        <v>3.5</v>
      </c>
      <c r="AJ10" s="7">
        <v>1.1000000000000001</v>
      </c>
      <c r="AK10" s="7">
        <v>1.2</v>
      </c>
      <c r="AL10" s="7">
        <v>0.46</v>
      </c>
      <c r="AM10" s="7">
        <v>112.4</v>
      </c>
      <c r="AN10" s="7">
        <v>2.09</v>
      </c>
      <c r="AO10" s="7">
        <v>114</v>
      </c>
      <c r="AP10" s="7">
        <v>36</v>
      </c>
      <c r="AQ10" s="7">
        <v>54.55</v>
      </c>
      <c r="AR10" s="7">
        <v>17.22</v>
      </c>
      <c r="AS10" s="7">
        <v>68.400000000000006</v>
      </c>
      <c r="AT10" s="7">
        <v>235</v>
      </c>
      <c r="AU10" s="7">
        <v>112.4</v>
      </c>
      <c r="AV10" s="7">
        <v>0.57999999999999996</v>
      </c>
      <c r="AW10" s="7">
        <v>0.78</v>
      </c>
      <c r="AX10" s="7">
        <v>0.74</v>
      </c>
      <c r="AY10" s="296">
        <v>4</v>
      </c>
      <c r="AZ10" s="7">
        <v>12</v>
      </c>
    </row>
    <row r="11" spans="1:52" s="7" customFormat="1" ht="21">
      <c r="A11" s="7">
        <v>13</v>
      </c>
      <c r="B11" s="284">
        <v>28.8</v>
      </c>
      <c r="C11" s="264">
        <v>1.7814814814814812</v>
      </c>
      <c r="D11" s="7">
        <v>38.130351997759121</v>
      </c>
      <c r="F11" s="7">
        <v>13</v>
      </c>
      <c r="G11" s="7" t="s">
        <v>143</v>
      </c>
      <c r="H11" s="7" t="s">
        <v>115</v>
      </c>
      <c r="J11" s="7">
        <v>69</v>
      </c>
      <c r="K11" s="7">
        <v>12</v>
      </c>
      <c r="L11" s="7">
        <v>78</v>
      </c>
      <c r="M11" s="7">
        <v>1.65</v>
      </c>
      <c r="N11" s="7">
        <v>108</v>
      </c>
      <c r="O11" s="7">
        <v>106</v>
      </c>
      <c r="P11" s="282">
        <v>1.0188679245283019</v>
      </c>
      <c r="Q11" s="7">
        <v>78</v>
      </c>
      <c r="R11" s="7">
        <v>5.19</v>
      </c>
      <c r="S11" s="7">
        <v>1.7814814814814812</v>
      </c>
      <c r="T11" s="7">
        <v>121</v>
      </c>
      <c r="U11" s="7">
        <v>42</v>
      </c>
      <c r="V11" s="7">
        <v>97</v>
      </c>
      <c r="W11" s="7">
        <v>3.5</v>
      </c>
      <c r="X11" s="7">
        <v>0.7</v>
      </c>
      <c r="Y11" s="7">
        <v>0.3</v>
      </c>
      <c r="Z11" s="7">
        <v>120</v>
      </c>
      <c r="AA11" s="7">
        <v>70</v>
      </c>
      <c r="AB11" s="7">
        <v>52</v>
      </c>
      <c r="AC11" s="7">
        <v>39</v>
      </c>
      <c r="AD11" s="7">
        <v>0.56999999999999995</v>
      </c>
      <c r="AE11" s="7">
        <v>6.04</v>
      </c>
      <c r="AF11" s="7">
        <v>6.15</v>
      </c>
      <c r="AG11" s="7">
        <v>13</v>
      </c>
      <c r="AH11" s="7" t="s">
        <v>117</v>
      </c>
      <c r="AV11" s="7">
        <v>0.61</v>
      </c>
      <c r="AW11" s="7">
        <v>0.69</v>
      </c>
      <c r="AX11" s="7">
        <v>0.88405797101449279</v>
      </c>
      <c r="AY11" s="291"/>
      <c r="AZ11" s="7">
        <v>13</v>
      </c>
    </row>
    <row r="12" spans="1:52" s="7" customFormat="1" ht="21">
      <c r="A12" s="7">
        <v>14</v>
      </c>
      <c r="B12" s="285">
        <v>25.4</v>
      </c>
      <c r="C12" s="264">
        <v>7.8127126962353299E-2</v>
      </c>
      <c r="D12" s="7">
        <v>51.186826440674821</v>
      </c>
      <c r="F12" s="7">
        <v>14</v>
      </c>
      <c r="G12" s="7" t="s">
        <v>143</v>
      </c>
      <c r="H12" s="7" t="s">
        <v>115</v>
      </c>
      <c r="J12" s="7">
        <v>50</v>
      </c>
      <c r="K12" s="7">
        <v>5</v>
      </c>
      <c r="L12" s="7">
        <v>85</v>
      </c>
      <c r="M12" s="7">
        <v>1.83</v>
      </c>
      <c r="N12" s="7">
        <v>104</v>
      </c>
      <c r="O12" s="7">
        <v>100</v>
      </c>
      <c r="P12" s="282">
        <v>1.04</v>
      </c>
      <c r="Q12" s="7">
        <v>88</v>
      </c>
      <c r="R12" s="7">
        <v>9.25</v>
      </c>
      <c r="S12" s="7">
        <v>7.8127126962353299E-2</v>
      </c>
      <c r="T12" s="7">
        <v>178</v>
      </c>
      <c r="U12" s="7">
        <v>40</v>
      </c>
      <c r="V12" s="7">
        <v>115</v>
      </c>
      <c r="W12" s="7">
        <v>7.4</v>
      </c>
      <c r="X12" s="7">
        <v>1.01</v>
      </c>
      <c r="Y12" s="7">
        <v>0.1</v>
      </c>
      <c r="Z12" s="7">
        <v>120</v>
      </c>
      <c r="AA12" s="7">
        <v>70</v>
      </c>
      <c r="AB12" s="7">
        <v>40</v>
      </c>
      <c r="AC12" s="7">
        <v>24</v>
      </c>
      <c r="AD12" s="7">
        <v>0.83</v>
      </c>
      <c r="AE12" s="7">
        <v>5.13</v>
      </c>
      <c r="AF12" s="7">
        <v>6.39</v>
      </c>
      <c r="AG12" s="7">
        <v>14</v>
      </c>
      <c r="AH12" s="7" t="s">
        <v>117</v>
      </c>
      <c r="AV12" s="7">
        <v>1</v>
      </c>
      <c r="AW12" s="7">
        <v>0.96</v>
      </c>
      <c r="AX12" s="7">
        <v>1.0409999999999999</v>
      </c>
      <c r="AY12" s="291"/>
      <c r="AZ12" s="7">
        <v>14</v>
      </c>
    </row>
    <row r="13" spans="1:52" s="7" customFormat="1" ht="21">
      <c r="A13" s="7">
        <v>16</v>
      </c>
      <c r="B13" s="284">
        <v>29.2</v>
      </c>
      <c r="C13" s="264">
        <v>1.1299999999999999</v>
      </c>
      <c r="D13" s="7">
        <v>44.555133315287513</v>
      </c>
      <c r="E13" s="7">
        <v>1.63398425063325</v>
      </c>
      <c r="F13" s="7">
        <v>16</v>
      </c>
      <c r="G13" s="7" t="s">
        <v>143</v>
      </c>
      <c r="H13" s="7" t="s">
        <v>115</v>
      </c>
      <c r="I13" s="7">
        <v>1.63398425063325</v>
      </c>
      <c r="J13" s="7">
        <v>71</v>
      </c>
      <c r="K13" s="7">
        <v>6</v>
      </c>
      <c r="L13" s="7">
        <v>75</v>
      </c>
      <c r="M13" s="7">
        <v>1.6</v>
      </c>
      <c r="N13" s="7">
        <v>102</v>
      </c>
      <c r="O13" s="7">
        <v>100</v>
      </c>
      <c r="P13" s="282">
        <v>1.02</v>
      </c>
      <c r="Q13" s="7">
        <v>77</v>
      </c>
      <c r="R13" s="7">
        <v>5.93</v>
      </c>
      <c r="S13" s="7">
        <v>1.1299999999999999</v>
      </c>
      <c r="T13" s="7">
        <v>131</v>
      </c>
      <c r="U13" s="7">
        <v>42</v>
      </c>
      <c r="V13" s="7">
        <v>70</v>
      </c>
      <c r="W13" s="7">
        <v>5</v>
      </c>
      <c r="X13" s="7">
        <v>1.03</v>
      </c>
      <c r="Y13" s="7">
        <v>1.2</v>
      </c>
      <c r="Z13" s="7">
        <v>120</v>
      </c>
      <c r="AA13" s="7">
        <v>70</v>
      </c>
      <c r="AB13" s="7">
        <v>45</v>
      </c>
      <c r="AC13" s="7">
        <v>39</v>
      </c>
      <c r="AD13" s="7">
        <v>0.65</v>
      </c>
      <c r="AE13" s="7">
        <v>5.36</v>
      </c>
      <c r="AF13" s="7">
        <v>6.71</v>
      </c>
      <c r="AG13" s="7">
        <v>16</v>
      </c>
      <c r="AH13" s="7">
        <v>5.4</v>
      </c>
      <c r="AI13" s="7">
        <v>4</v>
      </c>
      <c r="AJ13" s="7">
        <v>1.1000000000000001</v>
      </c>
      <c r="AK13" s="7">
        <v>0.7</v>
      </c>
      <c r="AL13" s="7">
        <v>0.26</v>
      </c>
      <c r="AM13" s="7">
        <v>90.5</v>
      </c>
      <c r="AN13" s="7">
        <v>1.99</v>
      </c>
      <c r="AO13" s="7">
        <v>121</v>
      </c>
      <c r="AP13" s="7">
        <v>57</v>
      </c>
      <c r="AQ13" s="7">
        <v>60.8</v>
      </c>
      <c r="AR13" s="7">
        <v>28.64</v>
      </c>
      <c r="AS13" s="7">
        <v>52.9</v>
      </c>
      <c r="AT13" s="7">
        <v>180</v>
      </c>
      <c r="AU13" s="7">
        <v>90.5</v>
      </c>
      <c r="AV13" s="7">
        <v>0.37</v>
      </c>
      <c r="AW13" s="7">
        <v>0.66</v>
      </c>
      <c r="AX13" s="7">
        <v>0.56000000000000005</v>
      </c>
      <c r="AY13" s="292">
        <v>4.3</v>
      </c>
      <c r="AZ13" s="7">
        <v>16</v>
      </c>
    </row>
    <row r="14" spans="1:52" s="7" customFormat="1" ht="21">
      <c r="A14" s="7">
        <v>20</v>
      </c>
      <c r="B14" s="284">
        <v>29.8</v>
      </c>
      <c r="C14" s="262">
        <v>3.51</v>
      </c>
      <c r="D14" s="7">
        <v>31.98499492669081</v>
      </c>
      <c r="E14" s="7">
        <v>1.4336810426670801</v>
      </c>
      <c r="F14" s="7">
        <v>20</v>
      </c>
      <c r="G14" s="7" t="s">
        <v>143</v>
      </c>
      <c r="H14" s="7" t="s">
        <v>115</v>
      </c>
      <c r="I14" s="7">
        <v>1.4336810426670801</v>
      </c>
      <c r="J14" s="7">
        <v>68</v>
      </c>
      <c r="K14" s="7" t="s">
        <v>117</v>
      </c>
      <c r="L14" s="7">
        <v>81</v>
      </c>
      <c r="M14" s="7">
        <v>1.65</v>
      </c>
      <c r="N14" s="7">
        <v>108</v>
      </c>
      <c r="O14" s="7">
        <v>106</v>
      </c>
      <c r="P14" s="282">
        <v>1.0188679245283019</v>
      </c>
      <c r="Q14" s="7">
        <v>79</v>
      </c>
      <c r="R14" s="7">
        <v>18</v>
      </c>
      <c r="S14" s="7">
        <v>3.51</v>
      </c>
      <c r="T14" s="7">
        <v>111</v>
      </c>
      <c r="U14" s="7">
        <v>42</v>
      </c>
      <c r="V14" s="7">
        <v>102</v>
      </c>
      <c r="W14" s="7">
        <v>6.3</v>
      </c>
      <c r="X14" s="7">
        <v>1.08</v>
      </c>
      <c r="Y14" s="7">
        <v>0</v>
      </c>
      <c r="Z14" s="7">
        <v>120</v>
      </c>
      <c r="AA14" s="7">
        <v>70</v>
      </c>
      <c r="AB14" s="7">
        <v>34</v>
      </c>
      <c r="AC14" s="7">
        <v>32</v>
      </c>
      <c r="AD14" s="7">
        <v>1.02</v>
      </c>
      <c r="AE14" s="7">
        <v>5.23</v>
      </c>
      <c r="AF14" s="7">
        <v>6.37</v>
      </c>
      <c r="AG14" s="7">
        <v>20</v>
      </c>
      <c r="AH14" s="7" t="s">
        <v>117</v>
      </c>
      <c r="AV14" s="7" t="s">
        <v>117</v>
      </c>
      <c r="AW14" s="7" t="s">
        <v>117</v>
      </c>
      <c r="AX14" s="7" t="s">
        <v>117</v>
      </c>
      <c r="AY14" s="291"/>
      <c r="AZ14" s="7">
        <v>20</v>
      </c>
    </row>
    <row r="15" spans="1:52" s="7" customFormat="1" ht="21">
      <c r="A15" s="7">
        <v>21</v>
      </c>
      <c r="B15" s="284">
        <v>27.4</v>
      </c>
      <c r="C15" s="264">
        <v>0.94814814814814807</v>
      </c>
      <c r="D15" s="7">
        <v>36.992668777770284</v>
      </c>
      <c r="E15" s="7">
        <v>1.9366070379328899</v>
      </c>
      <c r="F15" s="7">
        <v>21</v>
      </c>
      <c r="G15" s="7" t="s">
        <v>143</v>
      </c>
      <c r="H15" s="7" t="s">
        <v>115</v>
      </c>
      <c r="I15" s="7">
        <v>1.9366070379328899</v>
      </c>
      <c r="J15" s="7">
        <v>68</v>
      </c>
      <c r="K15" s="7" t="s">
        <v>117</v>
      </c>
      <c r="L15" s="7">
        <v>83</v>
      </c>
      <c r="M15" s="7">
        <v>1.74</v>
      </c>
      <c r="N15" s="7">
        <v>106</v>
      </c>
      <c r="O15" s="7">
        <v>104</v>
      </c>
      <c r="P15" s="282">
        <v>1.0192307692307692</v>
      </c>
      <c r="Q15" s="7">
        <v>80</v>
      </c>
      <c r="R15" s="7">
        <v>4.8</v>
      </c>
      <c r="S15" s="7">
        <v>0.94814814814814807</v>
      </c>
      <c r="T15" s="7">
        <v>147</v>
      </c>
      <c r="U15" s="7">
        <v>30</v>
      </c>
      <c r="V15" s="7">
        <v>98</v>
      </c>
      <c r="W15" s="7">
        <v>7.6</v>
      </c>
      <c r="X15" s="7">
        <v>1.22</v>
      </c>
      <c r="Y15" s="7">
        <v>0.1</v>
      </c>
      <c r="Z15" s="7">
        <v>120</v>
      </c>
      <c r="AA15" s="7">
        <v>70</v>
      </c>
      <c r="AB15" s="7">
        <v>48</v>
      </c>
      <c r="AC15" s="7">
        <v>41</v>
      </c>
      <c r="AD15" s="7">
        <v>0.95</v>
      </c>
      <c r="AE15" s="7">
        <v>4.9400000000000004</v>
      </c>
      <c r="AF15" s="7">
        <v>6.36</v>
      </c>
      <c r="AG15" s="7">
        <v>21</v>
      </c>
      <c r="AH15" s="7" t="s">
        <v>117</v>
      </c>
      <c r="AV15" s="7" t="s">
        <v>117</v>
      </c>
      <c r="AW15" s="7" t="s">
        <v>117</v>
      </c>
      <c r="AX15" s="7" t="s">
        <v>117</v>
      </c>
      <c r="AY15" s="291"/>
      <c r="AZ15" s="7">
        <v>21</v>
      </c>
    </row>
    <row r="16" spans="1:52" s="7" customFormat="1" ht="21">
      <c r="A16" s="7">
        <v>22</v>
      </c>
      <c r="B16" s="284">
        <v>27.8</v>
      </c>
      <c r="C16" s="264">
        <v>2.16459259259259</v>
      </c>
      <c r="D16" s="7">
        <v>47.42173989501233</v>
      </c>
      <c r="E16" s="7">
        <v>1.2345182590243899</v>
      </c>
      <c r="F16" s="7">
        <v>22</v>
      </c>
      <c r="G16" s="7" t="s">
        <v>143</v>
      </c>
      <c r="H16" s="7" t="s">
        <v>115</v>
      </c>
      <c r="I16" s="7">
        <v>1.2345182590243899</v>
      </c>
      <c r="J16" s="7">
        <v>79</v>
      </c>
      <c r="K16" s="7">
        <v>14</v>
      </c>
      <c r="L16" s="7">
        <v>78</v>
      </c>
      <c r="M16" s="7">
        <v>1.68</v>
      </c>
      <c r="N16" s="7">
        <v>106</v>
      </c>
      <c r="O16" s="7">
        <v>105</v>
      </c>
      <c r="P16" s="282">
        <v>1.0095238095238095</v>
      </c>
      <c r="Q16" s="7">
        <v>114</v>
      </c>
      <c r="R16" s="7">
        <v>7.69</v>
      </c>
      <c r="S16" s="7">
        <v>2.1645925925925926</v>
      </c>
      <c r="T16" s="7">
        <v>114</v>
      </c>
      <c r="U16" s="7">
        <v>43</v>
      </c>
      <c r="V16" s="7">
        <v>101</v>
      </c>
      <c r="W16" s="7">
        <v>5</v>
      </c>
      <c r="X16" s="7">
        <v>1.07</v>
      </c>
      <c r="Y16" s="7">
        <v>0.8</v>
      </c>
      <c r="Z16" s="7">
        <v>110</v>
      </c>
      <c r="AA16" s="7">
        <v>70</v>
      </c>
      <c r="AB16" s="7">
        <v>14</v>
      </c>
      <c r="AC16" s="7">
        <v>14</v>
      </c>
      <c r="AD16" s="7">
        <v>0.45</v>
      </c>
      <c r="AE16" s="7">
        <v>5.98</v>
      </c>
      <c r="AF16" s="7">
        <v>6.79</v>
      </c>
      <c r="AG16" s="7">
        <v>22</v>
      </c>
      <c r="AH16" s="7">
        <v>4.5</v>
      </c>
      <c r="AI16" s="7">
        <v>2.7</v>
      </c>
      <c r="AJ16" s="7">
        <v>1.2</v>
      </c>
      <c r="AK16" s="7">
        <v>1</v>
      </c>
      <c r="AL16" s="7">
        <v>0.44</v>
      </c>
      <c r="AM16" s="7">
        <v>93.1</v>
      </c>
      <c r="AN16" s="7">
        <v>1.88</v>
      </c>
      <c r="AO16" s="7">
        <v>85</v>
      </c>
      <c r="AP16" s="7">
        <v>33</v>
      </c>
      <c r="AQ16" s="7">
        <v>45.21</v>
      </c>
      <c r="AR16" s="7">
        <v>17.55</v>
      </c>
      <c r="AS16" s="7">
        <v>61.2</v>
      </c>
      <c r="AT16" s="7">
        <v>175</v>
      </c>
      <c r="AU16" s="7">
        <v>93.1</v>
      </c>
      <c r="AV16" s="7">
        <v>0.79</v>
      </c>
      <c r="AW16" s="7">
        <v>0.88</v>
      </c>
      <c r="AX16" s="7">
        <v>0.9</v>
      </c>
      <c r="AY16" s="296">
        <v>4</v>
      </c>
      <c r="AZ16" s="7">
        <v>22</v>
      </c>
    </row>
    <row r="17" spans="1:52" s="7" customFormat="1" ht="21">
      <c r="A17" s="7">
        <v>26</v>
      </c>
      <c r="B17" s="284">
        <v>26.6</v>
      </c>
      <c r="C17" s="262"/>
      <c r="D17" s="7">
        <v>23.714803088754291</v>
      </c>
      <c r="E17" s="7">
        <v>1.53368925311685</v>
      </c>
      <c r="F17" s="7">
        <v>26</v>
      </c>
      <c r="G17" s="7" t="s">
        <v>143</v>
      </c>
      <c r="H17" s="7" t="s">
        <v>115</v>
      </c>
      <c r="I17" s="7">
        <v>1.53368925311685</v>
      </c>
      <c r="J17" s="7">
        <v>59</v>
      </c>
      <c r="K17" s="7">
        <v>5</v>
      </c>
      <c r="L17" s="7">
        <v>72</v>
      </c>
      <c r="M17" s="7">
        <v>1.65</v>
      </c>
      <c r="N17" s="7">
        <v>92</v>
      </c>
      <c r="O17" s="7">
        <v>75</v>
      </c>
      <c r="P17" s="282">
        <v>1.2266666666666666</v>
      </c>
      <c r="Q17" s="7">
        <v>85</v>
      </c>
      <c r="T17" s="7">
        <v>107</v>
      </c>
      <c r="U17" s="7">
        <v>29</v>
      </c>
      <c r="V17" s="7">
        <v>128</v>
      </c>
      <c r="W17" s="7">
        <v>5.2</v>
      </c>
      <c r="X17" s="7">
        <v>0.76</v>
      </c>
      <c r="Y17" s="7">
        <v>0.2</v>
      </c>
      <c r="Z17" s="7">
        <v>120</v>
      </c>
      <c r="AA17" s="7">
        <v>70</v>
      </c>
      <c r="AB17" s="7">
        <v>149</v>
      </c>
      <c r="AC17" s="7">
        <v>108</v>
      </c>
      <c r="AD17" s="7">
        <v>0.39</v>
      </c>
      <c r="AE17" s="7">
        <v>9.41</v>
      </c>
      <c r="AF17" s="7">
        <v>6.64</v>
      </c>
      <c r="AG17" s="7">
        <v>26</v>
      </c>
      <c r="AH17" s="7">
        <v>5</v>
      </c>
      <c r="AI17" s="7">
        <v>3</v>
      </c>
      <c r="AJ17" s="7">
        <v>1.2</v>
      </c>
      <c r="AK17" s="7">
        <v>1.2</v>
      </c>
      <c r="AL17" s="7">
        <v>0.48</v>
      </c>
      <c r="AM17" s="7">
        <v>130.69999999999999</v>
      </c>
      <c r="AN17" s="7">
        <v>1.79</v>
      </c>
      <c r="AT17" s="7">
        <v>234</v>
      </c>
      <c r="AU17" s="7">
        <v>130.69999999999999</v>
      </c>
      <c r="AV17" s="7">
        <v>0.49</v>
      </c>
      <c r="AW17" s="7">
        <v>0.47</v>
      </c>
      <c r="AX17" s="7">
        <v>1.04</v>
      </c>
      <c r="AY17" s="291"/>
      <c r="AZ17" s="7">
        <v>26</v>
      </c>
    </row>
    <row r="18" spans="1:52" s="7" customFormat="1" ht="21">
      <c r="A18" s="7">
        <v>27</v>
      </c>
      <c r="B18" s="284">
        <v>27.9</v>
      </c>
      <c r="C18" s="264">
        <v>0.34</v>
      </c>
      <c r="D18" s="7">
        <v>36.70318844173017</v>
      </c>
      <c r="E18" s="7">
        <v>1.13536036065808</v>
      </c>
      <c r="F18" s="7">
        <v>27</v>
      </c>
      <c r="G18" s="7" t="s">
        <v>143</v>
      </c>
      <c r="H18" s="7" t="s">
        <v>115</v>
      </c>
      <c r="I18" s="7">
        <v>1.13536036065808</v>
      </c>
      <c r="J18" s="7">
        <v>56</v>
      </c>
      <c r="K18" s="7" t="s">
        <v>117</v>
      </c>
      <c r="L18" s="7">
        <v>81</v>
      </c>
      <c r="M18" s="7">
        <v>1.71</v>
      </c>
      <c r="N18" s="7">
        <v>106</v>
      </c>
      <c r="O18" s="7">
        <v>104</v>
      </c>
      <c r="P18" s="282">
        <v>1.0192307692307692</v>
      </c>
      <c r="Q18" s="7">
        <v>69</v>
      </c>
      <c r="R18" s="7">
        <v>2</v>
      </c>
      <c r="S18" s="7">
        <v>0.34</v>
      </c>
      <c r="T18" s="7">
        <v>135</v>
      </c>
      <c r="U18" s="7">
        <v>33</v>
      </c>
      <c r="V18" s="7">
        <v>88</v>
      </c>
      <c r="W18" s="7">
        <v>5.8</v>
      </c>
      <c r="X18" s="7">
        <v>0.98</v>
      </c>
      <c r="Y18" s="7">
        <v>0.1</v>
      </c>
      <c r="Z18" s="7">
        <v>120</v>
      </c>
      <c r="AA18" s="7">
        <v>70</v>
      </c>
      <c r="AB18" s="7">
        <v>80</v>
      </c>
      <c r="AC18" s="7">
        <v>41</v>
      </c>
      <c r="AD18" s="7">
        <v>1.56</v>
      </c>
      <c r="AE18" s="7">
        <v>4.47</v>
      </c>
      <c r="AF18" s="7">
        <v>6.21</v>
      </c>
      <c r="AG18" s="7">
        <v>27</v>
      </c>
      <c r="AH18" s="7" t="s">
        <v>117</v>
      </c>
      <c r="AV18" s="7" t="s">
        <v>117</v>
      </c>
      <c r="AY18" s="291"/>
      <c r="AZ18" s="7">
        <v>27</v>
      </c>
    </row>
    <row r="19" spans="1:52" s="7" customFormat="1" ht="21">
      <c r="A19" s="7">
        <v>30</v>
      </c>
      <c r="B19" s="284">
        <v>27.7</v>
      </c>
      <c r="C19" s="264">
        <v>1.07</v>
      </c>
      <c r="D19" s="7">
        <v>36.486065050768687</v>
      </c>
      <c r="E19" s="7">
        <v>1.63398425063325</v>
      </c>
      <c r="F19" s="7">
        <v>30</v>
      </c>
      <c r="G19" s="7" t="s">
        <v>143</v>
      </c>
      <c r="H19" s="7" t="s">
        <v>115</v>
      </c>
      <c r="I19" s="7">
        <v>1.63398425063325</v>
      </c>
      <c r="J19" s="7">
        <v>66</v>
      </c>
      <c r="K19" s="7" t="s">
        <v>117</v>
      </c>
      <c r="L19" s="7">
        <v>80</v>
      </c>
      <c r="M19" s="7">
        <v>1.7</v>
      </c>
      <c r="N19" s="7">
        <v>100</v>
      </c>
      <c r="O19" s="7">
        <v>104</v>
      </c>
      <c r="P19" s="282">
        <v>0.96153846153846156</v>
      </c>
      <c r="Q19" s="7">
        <v>87</v>
      </c>
      <c r="R19" s="7">
        <v>4.99</v>
      </c>
      <c r="S19" s="7">
        <v>1.07</v>
      </c>
      <c r="T19" s="7">
        <v>124</v>
      </c>
      <c r="U19" s="7">
        <v>37</v>
      </c>
      <c r="X19" s="7">
        <v>1.1200000000000001</v>
      </c>
      <c r="Y19" s="7">
        <v>0.1</v>
      </c>
      <c r="Z19" s="7">
        <v>100</v>
      </c>
      <c r="AA19" s="7">
        <v>70</v>
      </c>
      <c r="AB19" s="7">
        <v>13</v>
      </c>
      <c r="AC19" s="7">
        <v>19</v>
      </c>
      <c r="AD19" s="7">
        <v>0.55000000000000004</v>
      </c>
      <c r="AE19" s="7">
        <v>4.76</v>
      </c>
      <c r="AF19" s="7">
        <v>6.76</v>
      </c>
      <c r="AG19" s="7">
        <v>30</v>
      </c>
      <c r="AH19" s="7" t="s">
        <v>117</v>
      </c>
      <c r="AV19" s="7" t="s">
        <v>230</v>
      </c>
      <c r="AY19" s="291"/>
      <c r="AZ19" s="7">
        <v>30</v>
      </c>
    </row>
    <row r="20" spans="1:52" s="7" customFormat="1" ht="21">
      <c r="A20" s="7">
        <v>34</v>
      </c>
      <c r="B20" s="284">
        <v>29.1</v>
      </c>
      <c r="C20" s="264">
        <v>0.9</v>
      </c>
      <c r="D20" s="7">
        <v>47.531960774022011</v>
      </c>
      <c r="E20" s="7">
        <v>1.2345182590243899</v>
      </c>
      <c r="F20" s="7">
        <v>34</v>
      </c>
      <c r="G20" s="7" t="s">
        <v>143</v>
      </c>
      <c r="H20" s="7" t="s">
        <v>115</v>
      </c>
      <c r="I20" s="7">
        <v>1.2345182590243899</v>
      </c>
      <c r="J20" s="7">
        <v>61</v>
      </c>
      <c r="K20" s="7">
        <v>9</v>
      </c>
      <c r="L20" s="7">
        <v>100</v>
      </c>
      <c r="M20" s="7">
        <v>1.72</v>
      </c>
      <c r="N20" s="7">
        <v>120</v>
      </c>
      <c r="O20" s="7">
        <v>107</v>
      </c>
      <c r="P20" s="282">
        <v>1.1214953271028036</v>
      </c>
      <c r="Q20" s="7">
        <v>84</v>
      </c>
      <c r="R20" s="7">
        <v>4.3499999999999996</v>
      </c>
      <c r="S20" s="7" t="s">
        <v>146</v>
      </c>
      <c r="T20" s="7">
        <v>136</v>
      </c>
      <c r="U20" s="7">
        <v>53</v>
      </c>
      <c r="V20" s="7">
        <v>80</v>
      </c>
      <c r="W20" s="7">
        <v>5.5</v>
      </c>
      <c r="X20" s="7">
        <v>0.9</v>
      </c>
      <c r="Y20" s="7">
        <v>0.1</v>
      </c>
      <c r="Z20" s="7">
        <v>120</v>
      </c>
      <c r="AA20" s="7">
        <v>70</v>
      </c>
      <c r="AB20" s="7">
        <v>13</v>
      </c>
      <c r="AC20" s="7">
        <v>20</v>
      </c>
      <c r="AD20" s="7">
        <v>0.69</v>
      </c>
      <c r="AE20" s="7">
        <v>5.01</v>
      </c>
      <c r="AF20" s="7">
        <v>6.63</v>
      </c>
      <c r="AG20" s="7">
        <v>34</v>
      </c>
      <c r="AH20" s="7">
        <v>6.8</v>
      </c>
      <c r="AJ20" s="7">
        <v>1.1000000000000001</v>
      </c>
      <c r="AK20" s="7">
        <v>1.2</v>
      </c>
      <c r="AL20" s="7">
        <v>0.35</v>
      </c>
      <c r="AM20" s="7">
        <v>171.8</v>
      </c>
      <c r="AN20" s="7">
        <v>2.13</v>
      </c>
      <c r="AO20" s="7">
        <v>213</v>
      </c>
      <c r="AP20" s="7">
        <v>128</v>
      </c>
      <c r="AQ20" s="7">
        <v>100</v>
      </c>
      <c r="AR20" s="7">
        <v>60.09</v>
      </c>
      <c r="AS20" s="7">
        <v>39.9</v>
      </c>
      <c r="AT20" s="7">
        <v>366</v>
      </c>
      <c r="AU20" s="7">
        <v>171.8</v>
      </c>
      <c r="AV20" s="7">
        <v>0.88</v>
      </c>
      <c r="AW20" s="7">
        <v>0.76</v>
      </c>
      <c r="AX20" s="7">
        <v>1.18</v>
      </c>
      <c r="AY20" s="292">
        <v>4.5999999999999996</v>
      </c>
      <c r="AZ20" s="7">
        <v>34</v>
      </c>
    </row>
    <row r="21" spans="1:52" s="7" customFormat="1" ht="21">
      <c r="A21" s="7">
        <v>35</v>
      </c>
      <c r="B21" s="284">
        <v>29.4</v>
      </c>
      <c r="C21" s="264">
        <v>2.02</v>
      </c>
      <c r="D21" s="7">
        <v>46.274761021484238</v>
      </c>
      <c r="E21" s="7">
        <v>1.2345182590243899</v>
      </c>
      <c r="F21" s="7">
        <v>35</v>
      </c>
      <c r="G21" s="7" t="s">
        <v>143</v>
      </c>
      <c r="H21" s="7" t="s">
        <v>115</v>
      </c>
      <c r="I21" s="7">
        <v>1.2345182590243899</v>
      </c>
      <c r="J21" s="7">
        <v>77</v>
      </c>
      <c r="K21" s="7">
        <v>9</v>
      </c>
      <c r="L21" s="7">
        <v>85</v>
      </c>
      <c r="M21" s="7">
        <v>1.7</v>
      </c>
      <c r="N21" s="7">
        <v>103</v>
      </c>
      <c r="O21" s="7">
        <v>108</v>
      </c>
      <c r="P21" s="282">
        <v>0.95370370370370372</v>
      </c>
      <c r="Q21" s="7">
        <v>73</v>
      </c>
      <c r="R21" s="7">
        <v>11.2</v>
      </c>
      <c r="S21" s="7">
        <v>2.02</v>
      </c>
      <c r="T21" s="7">
        <v>144</v>
      </c>
      <c r="U21" s="7">
        <v>37</v>
      </c>
      <c r="V21" s="7">
        <v>128</v>
      </c>
      <c r="W21" s="7">
        <v>5.3</v>
      </c>
      <c r="X21" s="7">
        <v>1.01</v>
      </c>
      <c r="Y21" s="7">
        <v>0.1</v>
      </c>
      <c r="Z21" s="7">
        <v>120</v>
      </c>
      <c r="AA21" s="7">
        <v>70</v>
      </c>
      <c r="AB21" s="7">
        <v>33</v>
      </c>
      <c r="AC21" s="7">
        <v>24</v>
      </c>
      <c r="AD21" s="7">
        <v>0.68</v>
      </c>
      <c r="AE21" s="7">
        <v>5.27</v>
      </c>
      <c r="AF21" s="7">
        <v>6.76</v>
      </c>
      <c r="AG21" s="7">
        <v>35</v>
      </c>
      <c r="AH21" s="7">
        <v>5.4</v>
      </c>
      <c r="AI21" s="7">
        <v>3.7</v>
      </c>
      <c r="AJ21" s="7">
        <v>1</v>
      </c>
      <c r="AK21" s="7">
        <v>1.1000000000000001</v>
      </c>
      <c r="AL21" s="7">
        <v>0.41</v>
      </c>
      <c r="AM21" s="7">
        <v>112.2</v>
      </c>
      <c r="AN21" s="7">
        <v>1.97</v>
      </c>
      <c r="AO21" s="7">
        <v>106</v>
      </c>
      <c r="AP21" s="7">
        <v>49</v>
      </c>
      <c r="AQ21" s="7">
        <v>53.81</v>
      </c>
      <c r="AR21" s="7">
        <v>24.87</v>
      </c>
      <c r="AS21" s="7">
        <v>53.8</v>
      </c>
      <c r="AT21" s="7">
        <v>221</v>
      </c>
      <c r="AU21" s="7">
        <v>112.2</v>
      </c>
      <c r="AV21" s="7">
        <v>0.6</v>
      </c>
      <c r="AW21" s="7">
        <v>1.04</v>
      </c>
      <c r="AX21" s="7">
        <v>0.57999999999999996</v>
      </c>
      <c r="AY21" s="292">
        <v>4.5</v>
      </c>
      <c r="AZ21" s="7">
        <v>35</v>
      </c>
    </row>
    <row r="22" spans="1:52" s="7" customFormat="1" ht="21">
      <c r="A22" s="7">
        <v>36</v>
      </c>
      <c r="B22" s="284">
        <v>28.7</v>
      </c>
      <c r="C22" s="262">
        <v>3.28</v>
      </c>
      <c r="D22" s="7">
        <v>31.444045588062149</v>
      </c>
      <c r="E22" s="7">
        <v>2.34422397216691</v>
      </c>
      <c r="F22" s="7">
        <v>36</v>
      </c>
      <c r="G22" s="7" t="s">
        <v>143</v>
      </c>
      <c r="H22" s="7" t="s">
        <v>115</v>
      </c>
      <c r="I22" s="7">
        <v>2.34422397216691</v>
      </c>
      <c r="J22" s="7">
        <v>66</v>
      </c>
      <c r="K22" s="7">
        <v>8</v>
      </c>
      <c r="L22" s="7">
        <v>83</v>
      </c>
      <c r="M22" s="7">
        <v>1.7</v>
      </c>
      <c r="N22" s="7">
        <v>102</v>
      </c>
      <c r="O22" s="7">
        <v>101</v>
      </c>
      <c r="P22" s="282">
        <v>1.0099009900990099</v>
      </c>
      <c r="Q22" s="7">
        <v>142</v>
      </c>
      <c r="R22" s="7">
        <v>9.36</v>
      </c>
      <c r="S22" s="7">
        <v>3.28</v>
      </c>
      <c r="T22" s="7">
        <v>236</v>
      </c>
      <c r="U22" s="7">
        <v>32</v>
      </c>
      <c r="V22" s="7">
        <v>281</v>
      </c>
      <c r="W22" s="7">
        <v>7.5</v>
      </c>
      <c r="X22" s="7">
        <v>2.38</v>
      </c>
      <c r="Y22" s="7">
        <v>0.3</v>
      </c>
      <c r="Z22" s="7">
        <v>130</v>
      </c>
      <c r="AA22" s="7">
        <v>70</v>
      </c>
      <c r="AB22" s="7">
        <v>54</v>
      </c>
      <c r="AC22" s="7">
        <v>27</v>
      </c>
      <c r="AD22" s="7">
        <v>0.38</v>
      </c>
      <c r="AE22" s="7">
        <v>7.13</v>
      </c>
      <c r="AF22" s="7">
        <v>6.86</v>
      </c>
      <c r="AG22" s="7">
        <v>36</v>
      </c>
      <c r="AH22" s="7">
        <v>4.4000000000000004</v>
      </c>
      <c r="AI22" s="7">
        <v>2.4</v>
      </c>
      <c r="AJ22" s="7">
        <v>1.2</v>
      </c>
      <c r="AK22" s="7">
        <v>1.2</v>
      </c>
      <c r="AL22" s="7">
        <v>0.55000000000000004</v>
      </c>
      <c r="AM22" s="7">
        <v>100.5</v>
      </c>
      <c r="AN22" s="7">
        <v>1.9</v>
      </c>
      <c r="AO22" s="7">
        <v>80</v>
      </c>
      <c r="AP22" s="7">
        <v>32</v>
      </c>
      <c r="AQ22" s="7">
        <v>42.11</v>
      </c>
      <c r="AR22" s="7">
        <v>16.84</v>
      </c>
      <c r="AS22" s="7">
        <v>60</v>
      </c>
      <c r="AT22" s="7">
        <v>191</v>
      </c>
      <c r="AU22" s="7">
        <v>100.5</v>
      </c>
      <c r="AV22" s="7">
        <v>0.5</v>
      </c>
      <c r="AW22" s="7">
        <v>0.81</v>
      </c>
      <c r="AX22" s="7">
        <v>0.62</v>
      </c>
      <c r="AY22" s="296">
        <v>3.9</v>
      </c>
      <c r="AZ22" s="7">
        <v>36</v>
      </c>
    </row>
    <row r="23" spans="1:52" s="7" customFormat="1" ht="21">
      <c r="A23" s="7">
        <v>39</v>
      </c>
      <c r="B23" s="284">
        <v>26.1</v>
      </c>
      <c r="C23" s="262"/>
      <c r="D23" s="7">
        <v>34.461531417336914</v>
      </c>
      <c r="E23" s="7">
        <v>2.13982106558979</v>
      </c>
      <c r="F23" s="7">
        <v>39</v>
      </c>
      <c r="G23" s="7" t="s">
        <v>142</v>
      </c>
      <c r="H23" s="7" t="s">
        <v>115</v>
      </c>
      <c r="I23" s="7">
        <v>2.13982106558979</v>
      </c>
      <c r="J23" s="7">
        <v>50</v>
      </c>
      <c r="K23" s="7" t="s">
        <v>144</v>
      </c>
      <c r="L23" s="7">
        <v>81</v>
      </c>
      <c r="M23" s="7">
        <v>1.76</v>
      </c>
      <c r="N23" s="7">
        <v>102</v>
      </c>
      <c r="O23" s="7">
        <v>104</v>
      </c>
      <c r="P23" s="282">
        <v>0.98076923076923073</v>
      </c>
      <c r="Q23" s="7">
        <v>95</v>
      </c>
      <c r="T23" s="7">
        <v>122</v>
      </c>
      <c r="U23" s="7">
        <v>23</v>
      </c>
      <c r="V23" s="7">
        <v>129</v>
      </c>
      <c r="W23" s="7">
        <v>6.6</v>
      </c>
      <c r="X23" s="7">
        <v>0.97</v>
      </c>
      <c r="Y23" s="7">
        <v>0.1</v>
      </c>
      <c r="Z23" s="7">
        <v>130</v>
      </c>
      <c r="AA23" s="7">
        <v>70</v>
      </c>
      <c r="AB23" s="7">
        <v>27</v>
      </c>
      <c r="AC23" s="7">
        <v>17</v>
      </c>
      <c r="AD23" s="7">
        <v>0.5</v>
      </c>
      <c r="AE23" s="7">
        <v>6.29</v>
      </c>
      <c r="AF23" s="7">
        <v>6.53</v>
      </c>
      <c r="AG23" s="7">
        <v>39</v>
      </c>
      <c r="AH23" s="7">
        <v>5.6</v>
      </c>
      <c r="AI23" s="7">
        <v>3.1</v>
      </c>
      <c r="AJ23" s="7">
        <v>1.5</v>
      </c>
      <c r="AK23" s="7">
        <v>1.5</v>
      </c>
      <c r="AL23" s="7">
        <v>0.54</v>
      </c>
      <c r="AM23" s="7">
        <v>194.9</v>
      </c>
      <c r="AN23" s="7">
        <v>1.97</v>
      </c>
      <c r="AO23" s="7">
        <v>115</v>
      </c>
      <c r="AP23" s="7">
        <v>56</v>
      </c>
      <c r="AQ23" s="7">
        <v>58.38</v>
      </c>
      <c r="AR23" s="7">
        <v>28.43</v>
      </c>
      <c r="AS23" s="7">
        <v>51.3</v>
      </c>
      <c r="AT23" s="7">
        <v>384</v>
      </c>
      <c r="AU23" s="7">
        <v>194.9</v>
      </c>
      <c r="AV23" s="7">
        <v>0.94</v>
      </c>
      <c r="AW23" s="7">
        <v>0.62</v>
      </c>
      <c r="AX23" s="7">
        <v>1.52</v>
      </c>
      <c r="AY23" s="292">
        <v>4.2</v>
      </c>
      <c r="AZ23" s="7">
        <v>39</v>
      </c>
    </row>
    <row r="24" spans="1:52" s="7" customFormat="1" ht="21">
      <c r="A24" s="7">
        <v>41</v>
      </c>
      <c r="B24" s="284">
        <v>28.5</v>
      </c>
      <c r="C24" s="262"/>
      <c r="D24" s="7">
        <v>24.740059462672043</v>
      </c>
      <c r="E24" s="7">
        <v>1.63398425063325</v>
      </c>
      <c r="F24" s="7">
        <v>41</v>
      </c>
      <c r="G24" s="7" t="s">
        <v>143</v>
      </c>
      <c r="H24" s="7" t="s">
        <v>115</v>
      </c>
      <c r="I24" s="7">
        <v>1.63398425063325</v>
      </c>
      <c r="J24" s="7">
        <v>61</v>
      </c>
      <c r="K24" s="7">
        <v>6</v>
      </c>
      <c r="L24" s="7">
        <v>94</v>
      </c>
      <c r="M24" s="7">
        <v>1.82</v>
      </c>
      <c r="N24" s="7">
        <v>110</v>
      </c>
      <c r="O24" s="7">
        <v>107</v>
      </c>
      <c r="P24" s="282">
        <v>1.02803738317757</v>
      </c>
      <c r="Q24" s="7">
        <v>100</v>
      </c>
      <c r="T24" s="7">
        <v>164</v>
      </c>
      <c r="U24" s="7">
        <v>33</v>
      </c>
      <c r="V24" s="7">
        <v>229</v>
      </c>
      <c r="W24" s="7">
        <v>7.1</v>
      </c>
      <c r="X24" s="7">
        <v>0.87</v>
      </c>
      <c r="Y24" s="7">
        <v>0.5</v>
      </c>
      <c r="AB24" s="7">
        <v>33</v>
      </c>
      <c r="AC24" s="7">
        <v>21</v>
      </c>
      <c r="AD24" s="7">
        <v>1.35</v>
      </c>
      <c r="AE24" s="7">
        <v>5.45</v>
      </c>
      <c r="AF24" s="7">
        <v>6.73</v>
      </c>
      <c r="AG24" s="7">
        <v>41</v>
      </c>
      <c r="AH24" s="7" t="s">
        <v>117</v>
      </c>
      <c r="AV24" s="7">
        <v>0.47</v>
      </c>
      <c r="AW24" s="7">
        <v>0.71</v>
      </c>
      <c r="AX24" s="7">
        <v>0.66</v>
      </c>
      <c r="AY24" s="291"/>
      <c r="AZ24" s="7">
        <v>41</v>
      </c>
    </row>
    <row r="25" spans="1:52" s="7" customFormat="1" ht="15" customHeight="1">
      <c r="A25" s="7">
        <v>43</v>
      </c>
      <c r="B25" s="284">
        <v>27.8</v>
      </c>
      <c r="C25" s="262"/>
      <c r="D25" s="7">
        <v>32.645679152656484</v>
      </c>
      <c r="F25" s="7">
        <v>43</v>
      </c>
      <c r="G25" s="7" t="s">
        <v>147</v>
      </c>
      <c r="H25" s="7" t="s">
        <v>115</v>
      </c>
      <c r="J25" s="7">
        <v>78</v>
      </c>
      <c r="K25" s="7">
        <v>8</v>
      </c>
      <c r="L25" s="7">
        <v>82</v>
      </c>
      <c r="M25" s="7">
        <v>1.72</v>
      </c>
      <c r="N25" s="7">
        <v>108</v>
      </c>
      <c r="O25" s="7">
        <v>106</v>
      </c>
      <c r="P25" s="282">
        <v>1.0188679245283019</v>
      </c>
      <c r="Q25" s="7">
        <v>77</v>
      </c>
      <c r="R25" s="7">
        <v>7.76</v>
      </c>
      <c r="S25" s="7">
        <v>1.48</v>
      </c>
      <c r="T25" s="7">
        <v>151</v>
      </c>
      <c r="U25" s="7">
        <v>60</v>
      </c>
      <c r="V25" s="7">
        <v>113</v>
      </c>
      <c r="W25" s="7">
        <v>8.9</v>
      </c>
      <c r="X25" s="7">
        <v>1.51</v>
      </c>
      <c r="Y25" s="7">
        <v>0</v>
      </c>
      <c r="Z25" s="7">
        <v>130</v>
      </c>
      <c r="AA25" s="7">
        <v>80</v>
      </c>
      <c r="AB25" s="7">
        <v>13</v>
      </c>
      <c r="AC25" s="7">
        <v>180</v>
      </c>
      <c r="AD25" s="7">
        <v>0.95</v>
      </c>
      <c r="AE25" s="7">
        <v>2.95</v>
      </c>
      <c r="AF25" s="7">
        <v>6.82</v>
      </c>
      <c r="AG25" s="7">
        <v>43</v>
      </c>
      <c r="AH25" s="7">
        <v>5.7</v>
      </c>
      <c r="AI25" s="7">
        <v>4</v>
      </c>
      <c r="AJ25" s="7">
        <v>1.5</v>
      </c>
      <c r="AK25" s="7">
        <v>1.4</v>
      </c>
      <c r="AL25" s="7">
        <v>0.49</v>
      </c>
      <c r="AM25" s="7">
        <v>193.8</v>
      </c>
      <c r="AN25" s="7">
        <v>1.94</v>
      </c>
      <c r="AO25" s="7">
        <v>317</v>
      </c>
      <c r="AP25" s="7">
        <v>139</v>
      </c>
      <c r="AQ25" s="7">
        <v>163.4</v>
      </c>
      <c r="AR25" s="7">
        <v>71.650000000000006</v>
      </c>
      <c r="AS25" s="7">
        <v>56.2</v>
      </c>
      <c r="AT25" s="7">
        <v>376</v>
      </c>
      <c r="AU25" s="7">
        <v>193.8</v>
      </c>
      <c r="AV25" s="7">
        <v>0.36</v>
      </c>
      <c r="AW25" s="7">
        <v>0.56999999999999995</v>
      </c>
      <c r="AX25" s="7">
        <v>0.63</v>
      </c>
      <c r="AY25" s="296">
        <v>4</v>
      </c>
      <c r="AZ25" s="7">
        <v>43</v>
      </c>
    </row>
    <row r="26" spans="1:52" s="7" customFormat="1" ht="21">
      <c r="A26" s="7">
        <v>46</v>
      </c>
      <c r="B26" s="284">
        <v>27.68</v>
      </c>
      <c r="C26" s="264" t="s">
        <v>149</v>
      </c>
      <c r="D26" s="7">
        <v>17.452274516847112</v>
      </c>
      <c r="F26" s="7">
        <v>46</v>
      </c>
      <c r="G26" s="7" t="s">
        <v>143</v>
      </c>
      <c r="H26" s="7" t="s">
        <v>115</v>
      </c>
      <c r="J26" s="7">
        <v>55</v>
      </c>
      <c r="K26" s="7">
        <v>7</v>
      </c>
      <c r="L26" s="7">
        <v>80</v>
      </c>
      <c r="M26" s="7">
        <v>1.7</v>
      </c>
      <c r="N26" s="7">
        <v>99</v>
      </c>
      <c r="O26" s="7">
        <v>96</v>
      </c>
      <c r="P26" s="282">
        <v>1.03125</v>
      </c>
      <c r="Q26" s="7">
        <v>80</v>
      </c>
      <c r="R26" s="7">
        <v>7.72</v>
      </c>
      <c r="S26" s="7" t="s">
        <v>149</v>
      </c>
      <c r="T26" s="7">
        <v>151</v>
      </c>
      <c r="U26" s="7">
        <v>45</v>
      </c>
      <c r="V26" s="7">
        <v>165</v>
      </c>
      <c r="W26" s="7">
        <v>6.6</v>
      </c>
      <c r="X26" s="7">
        <v>0.82</v>
      </c>
      <c r="Y26" s="7">
        <v>0.1</v>
      </c>
      <c r="Z26" s="7">
        <v>130</v>
      </c>
      <c r="AA26" s="7">
        <v>70</v>
      </c>
      <c r="AB26" s="7">
        <v>123</v>
      </c>
      <c r="AC26" s="7">
        <v>91</v>
      </c>
      <c r="AD26" s="7">
        <v>0.55000000000000004</v>
      </c>
      <c r="AE26" s="7">
        <v>3.37</v>
      </c>
      <c r="AF26" s="7">
        <v>4.5</v>
      </c>
      <c r="AG26" s="7">
        <v>46</v>
      </c>
      <c r="AH26" s="7">
        <v>5.8</v>
      </c>
      <c r="AI26" s="7">
        <v>4.2</v>
      </c>
      <c r="AJ26" s="7">
        <v>1</v>
      </c>
      <c r="AK26" s="7">
        <v>1</v>
      </c>
      <c r="AL26" s="7">
        <v>0.34</v>
      </c>
      <c r="AM26" s="7">
        <v>117.7</v>
      </c>
      <c r="AN26" s="7">
        <v>1.98</v>
      </c>
      <c r="AO26" s="7">
        <v>125</v>
      </c>
      <c r="AP26" s="7">
        <v>52</v>
      </c>
      <c r="AQ26" s="7">
        <v>63.13</v>
      </c>
      <c r="AR26" s="7">
        <v>26.26</v>
      </c>
      <c r="AS26" s="7">
        <v>58.4</v>
      </c>
      <c r="AT26" s="7">
        <v>233</v>
      </c>
      <c r="AU26" s="7">
        <v>117.7</v>
      </c>
      <c r="AV26" s="7">
        <v>0.81</v>
      </c>
      <c r="AW26" s="7">
        <v>0.65</v>
      </c>
      <c r="AX26" s="7">
        <v>1.25</v>
      </c>
      <c r="AY26" s="292"/>
      <c r="AZ26" s="7">
        <v>46</v>
      </c>
    </row>
    <row r="27" spans="1:52" s="7" customFormat="1" ht="21">
      <c r="A27" s="7">
        <v>47</v>
      </c>
      <c r="B27" s="284">
        <v>25.6</v>
      </c>
      <c r="C27" s="262">
        <v>2.8</v>
      </c>
      <c r="D27" s="7">
        <v>33.695186821010509</v>
      </c>
      <c r="E27" s="7">
        <v>2.4468757484253998</v>
      </c>
      <c r="F27" s="7">
        <v>47</v>
      </c>
      <c r="G27" s="7" t="s">
        <v>143</v>
      </c>
      <c r="H27" s="7" t="s">
        <v>115</v>
      </c>
      <c r="I27" s="7">
        <v>2.4468757484253998</v>
      </c>
      <c r="J27" s="7">
        <v>80</v>
      </c>
      <c r="K27" s="7">
        <v>8</v>
      </c>
      <c r="L27" s="7">
        <v>68</v>
      </c>
      <c r="M27" s="7">
        <v>1.63</v>
      </c>
      <c r="N27" s="7">
        <v>104</v>
      </c>
      <c r="O27" s="7">
        <v>98</v>
      </c>
      <c r="P27" s="282">
        <v>1.0612244897959184</v>
      </c>
      <c r="Q27" s="7">
        <v>79</v>
      </c>
      <c r="R27" s="7">
        <v>14.35</v>
      </c>
      <c r="S27" s="7">
        <v>2.8</v>
      </c>
      <c r="T27" s="7">
        <v>124</v>
      </c>
      <c r="U27" s="7">
        <v>35</v>
      </c>
      <c r="V27" s="7">
        <v>153</v>
      </c>
      <c r="W27" s="7">
        <v>5.4</v>
      </c>
      <c r="X27" s="7">
        <v>2.4500000000000002</v>
      </c>
      <c r="Y27" s="7">
        <v>3.3</v>
      </c>
      <c r="Z27" s="7">
        <v>120</v>
      </c>
      <c r="AA27" s="7">
        <v>70</v>
      </c>
      <c r="AB27" s="7">
        <v>29</v>
      </c>
      <c r="AC27" s="7">
        <v>23</v>
      </c>
      <c r="AD27" s="7">
        <v>0.24</v>
      </c>
      <c r="AE27" s="7">
        <v>3.7</v>
      </c>
      <c r="AG27" s="7">
        <v>47</v>
      </c>
      <c r="AH27" s="7">
        <v>5</v>
      </c>
      <c r="AI27" s="7">
        <v>3.4</v>
      </c>
      <c r="AJ27" s="7">
        <v>1.3</v>
      </c>
      <c r="AK27" s="7">
        <v>1</v>
      </c>
      <c r="AL27" s="7">
        <v>0.4</v>
      </c>
      <c r="AM27" s="7">
        <v>127.2</v>
      </c>
      <c r="AN27" s="7">
        <v>1.73</v>
      </c>
      <c r="AO27" s="7">
        <v>50</v>
      </c>
      <c r="AP27" s="7">
        <v>20</v>
      </c>
      <c r="AQ27" s="7">
        <v>28.9</v>
      </c>
      <c r="AR27" s="7">
        <v>11.56</v>
      </c>
      <c r="AS27" s="7">
        <v>60</v>
      </c>
      <c r="AT27" s="7">
        <v>220</v>
      </c>
      <c r="AU27" s="7">
        <v>127.2</v>
      </c>
      <c r="AV27" s="7">
        <v>0.62</v>
      </c>
      <c r="AW27" s="7">
        <v>1.01</v>
      </c>
      <c r="AX27" s="7">
        <v>0.61</v>
      </c>
      <c r="AY27" s="292"/>
      <c r="AZ27" s="7">
        <v>47</v>
      </c>
    </row>
    <row r="28" spans="1:52" s="7" customFormat="1" ht="21">
      <c r="A28" s="7">
        <v>48</v>
      </c>
      <c r="B28" s="284">
        <v>27.68</v>
      </c>
      <c r="C28" s="262"/>
      <c r="D28" s="7">
        <v>52.693615213248506</v>
      </c>
      <c r="E28" s="7">
        <v>1.03648259866996</v>
      </c>
      <c r="F28" s="7">
        <v>48</v>
      </c>
      <c r="G28" s="7" t="s">
        <v>147</v>
      </c>
      <c r="H28" s="7" t="s">
        <v>115</v>
      </c>
      <c r="I28" s="7">
        <v>1.03648259866996</v>
      </c>
      <c r="J28" s="7">
        <v>65</v>
      </c>
      <c r="K28" s="7">
        <v>8</v>
      </c>
      <c r="L28" s="7">
        <v>80</v>
      </c>
      <c r="M28" s="7">
        <v>1.7</v>
      </c>
      <c r="N28" s="7">
        <v>104</v>
      </c>
      <c r="O28" s="7">
        <v>106</v>
      </c>
      <c r="P28" s="282">
        <v>0.98113207547169812</v>
      </c>
      <c r="Q28" s="7">
        <v>94</v>
      </c>
      <c r="T28" s="7">
        <v>181</v>
      </c>
      <c r="U28" s="7">
        <v>69</v>
      </c>
      <c r="V28" s="7">
        <v>92</v>
      </c>
      <c r="W28" s="7">
        <v>7.7</v>
      </c>
      <c r="X28" s="7">
        <v>1.07</v>
      </c>
      <c r="Y28" s="7">
        <v>0</v>
      </c>
      <c r="Z28" s="7">
        <v>140</v>
      </c>
      <c r="AA28" s="7">
        <v>80</v>
      </c>
      <c r="AB28" s="7">
        <v>10</v>
      </c>
      <c r="AC28" s="7">
        <v>16</v>
      </c>
      <c r="AD28" s="7">
        <v>1.07</v>
      </c>
      <c r="AE28" s="7">
        <v>3.34</v>
      </c>
      <c r="AF28" s="7">
        <v>6.6</v>
      </c>
      <c r="AG28" s="7">
        <v>48</v>
      </c>
      <c r="AH28" s="7">
        <v>6.7</v>
      </c>
      <c r="AI28" s="7">
        <v>5.3</v>
      </c>
      <c r="AJ28" s="7">
        <v>1.3</v>
      </c>
      <c r="AK28" s="7">
        <v>1.2</v>
      </c>
      <c r="AL28" s="7">
        <v>0.36</v>
      </c>
      <c r="AM28" s="7">
        <v>207.2</v>
      </c>
      <c r="AN28" s="7">
        <v>1.92</v>
      </c>
      <c r="AO28" s="7">
        <v>180</v>
      </c>
      <c r="AP28" s="7">
        <v>75</v>
      </c>
      <c r="AQ28" s="7">
        <v>93.75</v>
      </c>
      <c r="AR28" s="7">
        <v>39.06</v>
      </c>
      <c r="AS28" s="7">
        <v>58.3</v>
      </c>
      <c r="AT28" s="7">
        <v>398</v>
      </c>
      <c r="AU28" s="7">
        <v>207.2</v>
      </c>
      <c r="AV28" s="7">
        <v>0.44</v>
      </c>
      <c r="AW28" s="7">
        <v>0.88</v>
      </c>
      <c r="AX28" s="7">
        <v>0.5</v>
      </c>
      <c r="AY28" s="292">
        <v>5.0999999999999996</v>
      </c>
      <c r="AZ28" s="7">
        <v>48</v>
      </c>
    </row>
    <row r="29" spans="1:52" s="7" customFormat="1" ht="21">
      <c r="A29" s="7">
        <v>52</v>
      </c>
      <c r="B29" s="284">
        <v>28.6</v>
      </c>
      <c r="C29" s="262">
        <v>2.68</v>
      </c>
      <c r="D29" s="7">
        <v>22.877740208756894</v>
      </c>
      <c r="E29" s="7">
        <v>1.9366070379328899</v>
      </c>
      <c r="F29" s="7">
        <v>52</v>
      </c>
      <c r="G29" s="7" t="s">
        <v>143</v>
      </c>
      <c r="H29" s="7" t="s">
        <v>115</v>
      </c>
      <c r="I29" s="7">
        <v>1.9366070379328899</v>
      </c>
      <c r="J29" s="7">
        <v>68</v>
      </c>
      <c r="K29" s="7">
        <v>8</v>
      </c>
      <c r="L29" s="7">
        <v>76</v>
      </c>
      <c r="M29" s="7">
        <v>1.63</v>
      </c>
      <c r="N29" s="7">
        <v>110</v>
      </c>
      <c r="O29" s="7">
        <v>106</v>
      </c>
      <c r="P29" s="282">
        <v>1.0377358490566038</v>
      </c>
      <c r="Q29" s="7">
        <v>82</v>
      </c>
      <c r="R29" s="7">
        <v>13.25</v>
      </c>
      <c r="S29" s="7">
        <v>2.68</v>
      </c>
      <c r="T29" s="7">
        <v>88</v>
      </c>
      <c r="U29" s="7">
        <v>24</v>
      </c>
      <c r="V29" s="7">
        <v>232</v>
      </c>
      <c r="W29" s="7">
        <v>9.8000000000000007</v>
      </c>
      <c r="X29" s="7">
        <v>2.0699999999999998</v>
      </c>
      <c r="Y29" s="7">
        <v>0.2</v>
      </c>
      <c r="Z29" s="7">
        <v>130</v>
      </c>
      <c r="AA29" s="7">
        <v>70</v>
      </c>
      <c r="AB29" s="7">
        <v>10</v>
      </c>
      <c r="AC29" s="7">
        <v>14</v>
      </c>
      <c r="AD29" s="7">
        <v>0.56999999999999995</v>
      </c>
      <c r="AE29" s="7">
        <v>3.96</v>
      </c>
      <c r="AG29" s="7">
        <v>52</v>
      </c>
      <c r="AH29" s="7">
        <v>4.0999999999999996</v>
      </c>
      <c r="AI29" s="7">
        <v>2.8</v>
      </c>
      <c r="AJ29" s="7">
        <v>1.2</v>
      </c>
      <c r="AK29" s="7">
        <v>0.8</v>
      </c>
      <c r="AL29" s="7">
        <v>0.39</v>
      </c>
      <c r="AM29" s="7">
        <v>71.7</v>
      </c>
      <c r="AN29" s="7">
        <v>1.84</v>
      </c>
      <c r="AO29" s="7">
        <v>55</v>
      </c>
      <c r="AP29" s="7">
        <v>20</v>
      </c>
      <c r="AQ29" s="7">
        <v>29.89</v>
      </c>
      <c r="AR29" s="7">
        <v>10.87</v>
      </c>
      <c r="AS29" s="7">
        <v>63.6</v>
      </c>
      <c r="AT29" s="7">
        <v>132</v>
      </c>
      <c r="AU29" s="7">
        <v>71.7</v>
      </c>
      <c r="AV29" s="7">
        <v>0.81</v>
      </c>
      <c r="AW29" s="7">
        <v>0.65</v>
      </c>
      <c r="AX29" s="7">
        <v>1.25</v>
      </c>
      <c r="AY29" s="293">
        <v>3</v>
      </c>
      <c r="AZ29" s="7">
        <v>52</v>
      </c>
    </row>
    <row r="30" spans="1:52" s="7" customFormat="1" ht="21">
      <c r="A30" s="7">
        <v>53</v>
      </c>
      <c r="B30" s="284">
        <v>26.4</v>
      </c>
      <c r="C30" s="264">
        <v>1.02</v>
      </c>
      <c r="D30" s="7">
        <v>42.022373967372047</v>
      </c>
      <c r="E30" s="7">
        <v>1.63398425063325</v>
      </c>
      <c r="F30" s="7">
        <v>53</v>
      </c>
      <c r="G30" s="7" t="s">
        <v>143</v>
      </c>
      <c r="H30" s="7" t="s">
        <v>115</v>
      </c>
      <c r="I30" s="7">
        <v>1.63398425063325</v>
      </c>
      <c r="J30" s="7">
        <v>60</v>
      </c>
      <c r="K30" s="7">
        <v>9</v>
      </c>
      <c r="L30" s="7">
        <v>78</v>
      </c>
      <c r="M30" s="7">
        <v>1.72</v>
      </c>
      <c r="N30" s="7">
        <v>96</v>
      </c>
      <c r="O30" s="7">
        <v>108</v>
      </c>
      <c r="P30" s="282">
        <v>0.88888888888888884</v>
      </c>
      <c r="Q30" s="7">
        <v>107</v>
      </c>
      <c r="R30" s="7">
        <v>3.85</v>
      </c>
      <c r="S30" s="7">
        <v>1.02</v>
      </c>
      <c r="T30" s="7">
        <v>155</v>
      </c>
      <c r="U30" s="7">
        <v>42</v>
      </c>
      <c r="V30" s="7">
        <v>104</v>
      </c>
      <c r="W30" s="7">
        <v>6.3</v>
      </c>
      <c r="X30" s="7">
        <v>0.95</v>
      </c>
      <c r="Y30" s="7">
        <v>0.1</v>
      </c>
      <c r="Z30" s="7">
        <v>130</v>
      </c>
      <c r="AA30" s="7">
        <v>70</v>
      </c>
      <c r="AB30" s="7">
        <v>37</v>
      </c>
      <c r="AC30" s="7">
        <v>48</v>
      </c>
      <c r="AD30" s="7">
        <v>1.05</v>
      </c>
      <c r="AE30" s="7">
        <v>3.25</v>
      </c>
      <c r="AF30" s="7">
        <v>5.9</v>
      </c>
      <c r="AG30" s="7">
        <v>53</v>
      </c>
      <c r="AH30" s="7">
        <v>4.9000000000000004</v>
      </c>
      <c r="AI30" s="7">
        <v>2.9</v>
      </c>
      <c r="AJ30" s="7">
        <v>1.1000000000000001</v>
      </c>
      <c r="AK30" s="7">
        <v>1</v>
      </c>
      <c r="AL30" s="7">
        <v>0.41</v>
      </c>
      <c r="AM30" s="7">
        <v>97.9</v>
      </c>
      <c r="AN30" s="7">
        <v>1.92</v>
      </c>
      <c r="AO30" s="7">
        <v>70</v>
      </c>
      <c r="AP30" s="7">
        <v>30</v>
      </c>
      <c r="AQ30" s="7">
        <v>36.46</v>
      </c>
      <c r="AR30" s="7">
        <v>15.63</v>
      </c>
      <c r="AS30" s="7">
        <v>57.1</v>
      </c>
      <c r="AT30" s="7">
        <v>188</v>
      </c>
      <c r="AU30" s="7">
        <v>97.9</v>
      </c>
      <c r="AV30" s="7">
        <v>0.92</v>
      </c>
      <c r="AW30" s="7">
        <v>0.63</v>
      </c>
      <c r="AX30" s="7">
        <v>1.46</v>
      </c>
      <c r="AY30" s="293">
        <v>4</v>
      </c>
      <c r="AZ30" s="7">
        <v>53</v>
      </c>
    </row>
    <row r="31" spans="1:52" s="7" customFormat="1" ht="21">
      <c r="A31" s="7">
        <v>55</v>
      </c>
      <c r="B31" s="284">
        <v>29.4</v>
      </c>
      <c r="C31" s="262">
        <v>2.61</v>
      </c>
      <c r="D31" s="7">
        <v>42.051748466426204</v>
      </c>
      <c r="E31" s="7">
        <v>1.73456773486296</v>
      </c>
      <c r="F31" s="7">
        <v>55</v>
      </c>
      <c r="G31" s="7" t="s">
        <v>143</v>
      </c>
      <c r="H31" s="7" t="s">
        <v>115</v>
      </c>
      <c r="I31" s="7">
        <v>1.73456773486296</v>
      </c>
      <c r="J31" s="7">
        <v>80</v>
      </c>
      <c r="K31" s="7">
        <v>5</v>
      </c>
      <c r="L31" s="7">
        <v>85</v>
      </c>
      <c r="M31" s="7">
        <v>1.7</v>
      </c>
      <c r="N31" s="7">
        <v>93</v>
      </c>
      <c r="O31" s="7">
        <v>102</v>
      </c>
      <c r="P31" s="282">
        <v>0.91176470588235292</v>
      </c>
      <c r="Q31" s="7">
        <v>169</v>
      </c>
      <c r="R31" s="7">
        <v>6.26</v>
      </c>
      <c r="S31" s="7">
        <v>2.61</v>
      </c>
      <c r="T31" s="7">
        <v>92</v>
      </c>
      <c r="U31" s="7">
        <v>23</v>
      </c>
      <c r="V31" s="7">
        <v>92</v>
      </c>
      <c r="W31" s="7">
        <v>7.6</v>
      </c>
      <c r="X31" s="7">
        <v>1.02</v>
      </c>
      <c r="Y31" s="7">
        <v>1.2</v>
      </c>
      <c r="AB31" s="7">
        <v>53</v>
      </c>
      <c r="AC31" s="7">
        <v>24</v>
      </c>
      <c r="AD31" s="7">
        <v>0.49</v>
      </c>
      <c r="AF31" s="7">
        <v>6.08</v>
      </c>
      <c r="AG31" s="7">
        <v>55</v>
      </c>
      <c r="AH31" s="7">
        <v>5.4</v>
      </c>
      <c r="AI31" s="7">
        <v>4.8</v>
      </c>
      <c r="AJ31" s="7">
        <v>1.3</v>
      </c>
      <c r="AK31" s="7">
        <v>1</v>
      </c>
      <c r="AL31" s="7">
        <v>0.37</v>
      </c>
      <c r="AM31" s="7">
        <v>133.19999999999999</v>
      </c>
      <c r="AN31" s="7">
        <v>1.87</v>
      </c>
      <c r="AO31" s="7">
        <v>150</v>
      </c>
      <c r="AP31" s="7">
        <v>95</v>
      </c>
      <c r="AQ31" s="7">
        <v>80.209999999999994</v>
      </c>
      <c r="AR31" s="7">
        <v>50.8</v>
      </c>
      <c r="AS31" s="7">
        <v>36.700000000000003</v>
      </c>
      <c r="AT31" s="7">
        <v>249</v>
      </c>
      <c r="AU31" s="7">
        <v>133.19999999999999</v>
      </c>
      <c r="AV31" s="7">
        <v>0.71</v>
      </c>
      <c r="AW31" s="7">
        <v>1.05</v>
      </c>
      <c r="AX31" s="7">
        <v>0.68</v>
      </c>
      <c r="AY31" s="292">
        <v>4.8</v>
      </c>
      <c r="AZ31" s="7">
        <v>55</v>
      </c>
    </row>
    <row r="32" spans="1:52" s="7" customFormat="1" ht="21">
      <c r="A32" s="7">
        <v>60</v>
      </c>
      <c r="B32" s="284">
        <v>27.2</v>
      </c>
      <c r="C32" s="262">
        <v>3.5</v>
      </c>
      <c r="D32" s="7">
        <v>61.724326792116308</v>
      </c>
      <c r="E32" s="7">
        <v>1.63398425063325</v>
      </c>
      <c r="F32" s="7">
        <v>60</v>
      </c>
      <c r="G32" s="7" t="s">
        <v>143</v>
      </c>
      <c r="H32" s="7" t="s">
        <v>115</v>
      </c>
      <c r="I32" s="7">
        <v>1.63398425063325</v>
      </c>
      <c r="J32" s="7">
        <v>72</v>
      </c>
      <c r="K32" s="7">
        <v>10</v>
      </c>
      <c r="L32" s="7">
        <v>75</v>
      </c>
      <c r="M32" s="7">
        <v>1.66</v>
      </c>
      <c r="N32" s="7">
        <v>120</v>
      </c>
      <c r="O32" s="7">
        <v>106</v>
      </c>
      <c r="P32" s="282">
        <v>1.1320754716981132</v>
      </c>
      <c r="Q32" s="7">
        <v>120</v>
      </c>
      <c r="R32" s="7">
        <v>11.76</v>
      </c>
      <c r="S32" s="7">
        <v>3.5</v>
      </c>
      <c r="T32" s="7">
        <v>192</v>
      </c>
      <c r="U32" s="7">
        <v>41</v>
      </c>
      <c r="V32" s="7">
        <v>210</v>
      </c>
      <c r="W32" s="7">
        <v>5.7</v>
      </c>
      <c r="X32" s="7">
        <v>0.84</v>
      </c>
      <c r="Y32" s="7">
        <v>0.4</v>
      </c>
      <c r="Z32" s="7">
        <v>120</v>
      </c>
      <c r="AA32" s="7">
        <v>70</v>
      </c>
      <c r="AB32" s="7">
        <v>48</v>
      </c>
      <c r="AC32" s="7">
        <v>46</v>
      </c>
      <c r="AD32" s="7">
        <v>0.57999999999999996</v>
      </c>
      <c r="AE32" s="7">
        <v>7.11</v>
      </c>
      <c r="AF32" s="7">
        <v>7.24</v>
      </c>
      <c r="AG32" s="7">
        <v>60</v>
      </c>
      <c r="AH32" s="7">
        <v>5.9</v>
      </c>
      <c r="AI32" s="7">
        <v>5.3</v>
      </c>
      <c r="AJ32" s="7">
        <v>1.1000000000000001</v>
      </c>
      <c r="AK32" s="7">
        <v>1</v>
      </c>
      <c r="AL32" s="7">
        <v>0.34</v>
      </c>
      <c r="AM32" s="7">
        <v>131.30000000000001</v>
      </c>
      <c r="AN32" s="7">
        <v>1.95</v>
      </c>
      <c r="AO32" s="7">
        <v>180</v>
      </c>
      <c r="AP32" s="7">
        <v>115</v>
      </c>
      <c r="AQ32" s="7">
        <v>92.31</v>
      </c>
      <c r="AR32" s="7">
        <v>58.97</v>
      </c>
      <c r="AS32" s="7">
        <v>36.1</v>
      </c>
      <c r="AT32" s="7">
        <v>256</v>
      </c>
      <c r="AU32" s="7">
        <v>131.30000000000001</v>
      </c>
      <c r="AV32" s="7">
        <v>0.7</v>
      </c>
      <c r="AW32" s="7">
        <v>1.32</v>
      </c>
      <c r="AX32" s="7">
        <v>0.53</v>
      </c>
      <c r="AY32" s="292">
        <v>5.0999999999999996</v>
      </c>
      <c r="AZ32" s="7">
        <v>60</v>
      </c>
    </row>
    <row r="33" spans="1:52" s="7" customFormat="1" ht="22.5" customHeight="1">
      <c r="A33" s="7">
        <v>68</v>
      </c>
      <c r="B33" s="284">
        <v>28.685144680698485</v>
      </c>
      <c r="C33" s="262">
        <v>4.2</v>
      </c>
      <c r="D33" s="7">
        <v>42.081714719912227</v>
      </c>
      <c r="E33" s="7">
        <v>1.03648259866996</v>
      </c>
      <c r="F33" s="7">
        <v>68</v>
      </c>
      <c r="G33" s="7" t="s">
        <v>143</v>
      </c>
      <c r="H33" s="7" t="s">
        <v>115</v>
      </c>
      <c r="I33" s="7">
        <v>1.03648259866996</v>
      </c>
      <c r="J33" s="7">
        <v>64</v>
      </c>
      <c r="K33" s="7">
        <v>12</v>
      </c>
      <c r="L33" s="7">
        <v>80</v>
      </c>
      <c r="M33" s="7">
        <v>1.67</v>
      </c>
      <c r="N33" s="7">
        <v>112</v>
      </c>
      <c r="O33" s="7">
        <v>105</v>
      </c>
      <c r="P33" s="282">
        <v>1.0666666666666667</v>
      </c>
      <c r="Q33" s="7">
        <v>123</v>
      </c>
      <c r="R33" s="7">
        <v>13.78</v>
      </c>
      <c r="S33" s="7">
        <v>4.2</v>
      </c>
      <c r="T33" s="7">
        <v>167</v>
      </c>
      <c r="U33" s="7">
        <v>78</v>
      </c>
      <c r="V33" s="7">
        <v>74</v>
      </c>
      <c r="W33" s="7">
        <v>5.8</v>
      </c>
      <c r="X33" s="7">
        <v>0.76</v>
      </c>
      <c r="Y33" s="7">
        <v>6.2</v>
      </c>
      <c r="Z33" s="7">
        <v>120</v>
      </c>
      <c r="AA33" s="7">
        <v>70</v>
      </c>
      <c r="AB33" s="7">
        <v>16</v>
      </c>
      <c r="AD33" s="7">
        <v>0.6</v>
      </c>
      <c r="AE33" s="7">
        <v>8.09</v>
      </c>
      <c r="AF33" s="7">
        <v>4.6100000000000003</v>
      </c>
      <c r="AG33" s="7">
        <v>68</v>
      </c>
      <c r="AH33" s="7">
        <v>5.3</v>
      </c>
      <c r="AI33" s="7">
        <v>4.3</v>
      </c>
      <c r="AJ33" s="7">
        <v>1.2</v>
      </c>
      <c r="AK33" s="7">
        <v>1.2</v>
      </c>
      <c r="AL33" s="7">
        <v>0.45</v>
      </c>
      <c r="AM33" s="7">
        <v>135.30000000000001</v>
      </c>
      <c r="AN33" s="7">
        <v>1.9</v>
      </c>
      <c r="AO33" s="7">
        <v>93</v>
      </c>
      <c r="AP33" s="7">
        <v>39</v>
      </c>
      <c r="AQ33" s="7">
        <v>48.95</v>
      </c>
      <c r="AR33" s="7">
        <v>20.53</v>
      </c>
      <c r="AS33" s="7">
        <v>58.1</v>
      </c>
      <c r="AT33" s="7">
        <v>257</v>
      </c>
      <c r="AU33" s="7">
        <v>135.30000000000001</v>
      </c>
      <c r="AV33" s="7">
        <v>0.69</v>
      </c>
      <c r="AW33" s="7">
        <v>0.8</v>
      </c>
      <c r="AX33" s="7">
        <v>0.86</v>
      </c>
      <c r="AY33" s="292"/>
      <c r="AZ33" s="7">
        <v>68</v>
      </c>
    </row>
    <row r="34" spans="1:52" s="7" customFormat="1" ht="21">
      <c r="A34" s="7">
        <v>69</v>
      </c>
      <c r="B34" s="284">
        <v>29.320987654320987</v>
      </c>
      <c r="C34" s="262">
        <v>2.56</v>
      </c>
      <c r="D34" s="7">
        <v>32.411820799142937</v>
      </c>
      <c r="F34" s="7">
        <v>69</v>
      </c>
      <c r="G34" s="7" t="s">
        <v>153</v>
      </c>
      <c r="H34" s="7" t="s">
        <v>115</v>
      </c>
      <c r="J34" s="7">
        <v>52</v>
      </c>
      <c r="K34" s="7">
        <v>3</v>
      </c>
      <c r="L34" s="7">
        <v>95</v>
      </c>
      <c r="M34" s="7">
        <v>1.8</v>
      </c>
      <c r="N34" s="7">
        <v>110</v>
      </c>
      <c r="O34" s="7">
        <v>107</v>
      </c>
      <c r="P34" s="282">
        <v>1.02803738317757</v>
      </c>
      <c r="Q34" s="7">
        <v>95</v>
      </c>
      <c r="R34" s="7">
        <v>10.93</v>
      </c>
      <c r="S34" s="7">
        <v>2.56</v>
      </c>
      <c r="T34" s="7">
        <v>202</v>
      </c>
      <c r="U34" s="7">
        <v>40</v>
      </c>
      <c r="V34" s="7">
        <v>122</v>
      </c>
      <c r="W34" s="7">
        <v>7.9</v>
      </c>
      <c r="X34" s="7">
        <v>0.88</v>
      </c>
      <c r="Y34" s="7">
        <v>0.1</v>
      </c>
      <c r="Z34" s="7">
        <v>130</v>
      </c>
      <c r="AA34" s="7">
        <v>80</v>
      </c>
      <c r="AB34" s="7">
        <v>24</v>
      </c>
      <c r="AC34" s="7">
        <v>24</v>
      </c>
      <c r="AD34" s="7">
        <v>0.41</v>
      </c>
      <c r="AE34" s="7">
        <v>5.95</v>
      </c>
      <c r="AF34" s="7">
        <v>7.94</v>
      </c>
      <c r="AG34" s="7">
        <v>69</v>
      </c>
      <c r="AH34" s="7">
        <v>7.2</v>
      </c>
      <c r="AI34" s="7">
        <v>6.1</v>
      </c>
      <c r="AJ34" s="7">
        <v>1.4</v>
      </c>
      <c r="AK34" s="7">
        <v>1.5</v>
      </c>
      <c r="AL34" s="7">
        <v>0.42</v>
      </c>
      <c r="AM34" s="7">
        <v>252.1</v>
      </c>
      <c r="AN34" s="7">
        <v>2.17</v>
      </c>
      <c r="AO34" s="7">
        <v>296</v>
      </c>
      <c r="AP34" s="7">
        <v>149</v>
      </c>
      <c r="AQ34" s="7">
        <v>136.4</v>
      </c>
      <c r="AR34" s="7">
        <v>68.66</v>
      </c>
      <c r="AS34" s="7">
        <v>49.7</v>
      </c>
      <c r="AT34" s="7">
        <v>547</v>
      </c>
      <c r="AU34" s="7">
        <v>252.1</v>
      </c>
      <c r="AV34" s="7">
        <v>0.39</v>
      </c>
      <c r="AW34" s="7">
        <v>0.52</v>
      </c>
      <c r="AX34" s="7">
        <v>0.75</v>
      </c>
      <c r="AY34" s="292">
        <v>4.0999999999999996</v>
      </c>
      <c r="AZ34" s="7">
        <v>69</v>
      </c>
    </row>
    <row r="35" spans="1:52" s="7" customFormat="1" ht="21">
      <c r="A35" s="7">
        <v>70</v>
      </c>
      <c r="B35" s="284">
        <v>26.67</v>
      </c>
      <c r="C35" s="264">
        <v>0.81</v>
      </c>
      <c r="D35" s="7">
        <v>31.700680190826159</v>
      </c>
      <c r="E35" s="7">
        <v>1.333957934601</v>
      </c>
      <c r="F35" s="7">
        <v>70</v>
      </c>
      <c r="G35" s="7" t="s">
        <v>154</v>
      </c>
      <c r="H35" s="7" t="s">
        <v>115</v>
      </c>
      <c r="I35" s="7">
        <v>1.333957934601</v>
      </c>
      <c r="J35" s="7">
        <v>55</v>
      </c>
      <c r="K35" s="7">
        <v>3</v>
      </c>
      <c r="L35" s="7">
        <v>78</v>
      </c>
      <c r="M35" s="7">
        <v>1.71</v>
      </c>
      <c r="N35" s="7">
        <v>105</v>
      </c>
      <c r="O35" s="7">
        <v>106</v>
      </c>
      <c r="P35" s="282">
        <v>0.99</v>
      </c>
      <c r="Q35" s="7">
        <v>82</v>
      </c>
      <c r="R35" s="7">
        <v>3.98</v>
      </c>
      <c r="S35" s="7">
        <v>0.81</v>
      </c>
      <c r="T35" s="7">
        <v>138</v>
      </c>
      <c r="U35" s="7">
        <v>47</v>
      </c>
      <c r="V35" s="7">
        <v>114</v>
      </c>
      <c r="W35" s="7">
        <v>6.9</v>
      </c>
      <c r="X35" s="7">
        <v>0.85</v>
      </c>
      <c r="Y35" s="7">
        <v>0.6</v>
      </c>
      <c r="Z35" s="7">
        <v>120</v>
      </c>
      <c r="AA35" s="7">
        <v>70</v>
      </c>
      <c r="AB35" s="7">
        <v>23</v>
      </c>
      <c r="AC35" s="7">
        <v>18</v>
      </c>
      <c r="AD35" s="7">
        <v>0.32</v>
      </c>
      <c r="AE35" s="7">
        <v>4.68</v>
      </c>
      <c r="AF35" s="7">
        <v>6.11</v>
      </c>
      <c r="AG35" s="7">
        <v>70</v>
      </c>
      <c r="AH35" s="7">
        <v>7.1</v>
      </c>
      <c r="AI35" s="7">
        <v>6.1</v>
      </c>
      <c r="AJ35" s="7">
        <v>1.5</v>
      </c>
      <c r="AK35" s="7">
        <v>1.3</v>
      </c>
      <c r="AL35" s="7">
        <v>0.37</v>
      </c>
      <c r="AM35" s="7">
        <v>269.8</v>
      </c>
      <c r="AN35" s="7">
        <v>1.89</v>
      </c>
      <c r="AO35" s="7">
        <v>295</v>
      </c>
      <c r="AP35" s="7">
        <v>200</v>
      </c>
      <c r="AQ35" s="7">
        <v>156.1</v>
      </c>
      <c r="AR35" s="7">
        <v>105.8</v>
      </c>
      <c r="AS35" s="7">
        <v>32.200000000000003</v>
      </c>
      <c r="AT35" s="7">
        <v>510</v>
      </c>
      <c r="AU35" s="7">
        <v>269.8</v>
      </c>
      <c r="AV35" s="7">
        <v>1.1000000000000001</v>
      </c>
      <c r="AW35" s="7">
        <v>0.36</v>
      </c>
      <c r="AX35" s="7">
        <v>3.06</v>
      </c>
      <c r="AY35" s="292">
        <v>4.3</v>
      </c>
      <c r="AZ35" s="7">
        <v>70</v>
      </c>
    </row>
    <row r="36" spans="1:52" s="7" customFormat="1" ht="21">
      <c r="A36" s="7">
        <v>72</v>
      </c>
      <c r="B36" s="284">
        <v>26.99</v>
      </c>
      <c r="C36" s="264">
        <v>1.03</v>
      </c>
      <c r="D36" s="7">
        <v>55.018573347169109</v>
      </c>
      <c r="E36" s="7">
        <v>1.53368925311685</v>
      </c>
      <c r="F36" s="7">
        <v>72</v>
      </c>
      <c r="G36" s="7" t="s">
        <v>154</v>
      </c>
      <c r="H36" s="7" t="s">
        <v>115</v>
      </c>
      <c r="I36" s="7">
        <v>1.53368925311685</v>
      </c>
      <c r="J36" s="7">
        <v>75</v>
      </c>
      <c r="K36" s="7">
        <v>8</v>
      </c>
      <c r="L36" s="7">
        <v>78</v>
      </c>
      <c r="M36" s="7">
        <v>1.7</v>
      </c>
      <c r="N36" s="7">
        <v>104</v>
      </c>
      <c r="O36" s="7">
        <v>100</v>
      </c>
      <c r="P36" s="282">
        <v>1.04</v>
      </c>
      <c r="Q36" s="7">
        <v>108</v>
      </c>
      <c r="R36" s="7">
        <v>3.88</v>
      </c>
      <c r="S36" s="7">
        <v>1.03</v>
      </c>
      <c r="T36" s="7">
        <v>138</v>
      </c>
      <c r="U36" s="7">
        <v>43</v>
      </c>
      <c r="V36" s="7">
        <v>64</v>
      </c>
      <c r="W36" s="7">
        <v>3.5</v>
      </c>
      <c r="X36" s="7">
        <v>1.1000000000000001</v>
      </c>
      <c r="Y36" s="7">
        <v>0.6</v>
      </c>
      <c r="AB36" s="7">
        <v>11</v>
      </c>
      <c r="AC36" s="7">
        <v>12</v>
      </c>
      <c r="AD36" s="7">
        <v>0.76</v>
      </c>
      <c r="AE36" s="7">
        <v>5</v>
      </c>
      <c r="AF36" s="7">
        <v>6.01</v>
      </c>
      <c r="AG36" s="7">
        <v>72</v>
      </c>
      <c r="AH36" s="7">
        <v>5</v>
      </c>
      <c r="AI36" s="7">
        <v>2.9</v>
      </c>
      <c r="AJ36" s="7">
        <v>1.2</v>
      </c>
      <c r="AK36" s="7">
        <v>1.2</v>
      </c>
      <c r="AL36" s="7">
        <v>0.48</v>
      </c>
      <c r="AM36" s="7">
        <v>124.5</v>
      </c>
      <c r="AN36" s="7">
        <v>1.88</v>
      </c>
      <c r="AO36" s="7">
        <v>60</v>
      </c>
      <c r="AP36" s="7">
        <v>20</v>
      </c>
      <c r="AQ36" s="7">
        <v>31.91</v>
      </c>
      <c r="AR36" s="7">
        <v>10.64</v>
      </c>
      <c r="AS36" s="7">
        <v>66.7</v>
      </c>
      <c r="AT36" s="7">
        <v>234</v>
      </c>
      <c r="AU36" s="7">
        <v>124.5</v>
      </c>
      <c r="AV36" s="7">
        <v>0.7</v>
      </c>
      <c r="AW36" s="7">
        <v>0.53</v>
      </c>
      <c r="AX36" s="7">
        <v>1.32</v>
      </c>
      <c r="AY36" s="297">
        <v>3.8</v>
      </c>
      <c r="AZ36" s="7">
        <v>72</v>
      </c>
    </row>
    <row r="37" spans="1:52" s="7" customFormat="1" ht="21">
      <c r="A37" s="7">
        <v>74</v>
      </c>
      <c r="B37" s="284">
        <v>27.93</v>
      </c>
      <c r="C37" s="264">
        <v>1.38</v>
      </c>
      <c r="D37" s="7">
        <v>42.471562229832493</v>
      </c>
      <c r="F37" s="7">
        <v>74</v>
      </c>
      <c r="G37" s="7" t="s">
        <v>143</v>
      </c>
      <c r="H37" s="7" t="s">
        <v>115</v>
      </c>
      <c r="J37" s="7">
        <v>69</v>
      </c>
      <c r="K37" s="7" t="s">
        <v>144</v>
      </c>
      <c r="L37" s="7">
        <v>71.5</v>
      </c>
      <c r="M37" s="7">
        <v>1.6</v>
      </c>
      <c r="N37" s="7">
        <v>95</v>
      </c>
      <c r="O37" s="7">
        <v>90</v>
      </c>
      <c r="P37" s="282">
        <v>1.06</v>
      </c>
      <c r="Q37" s="7">
        <v>83</v>
      </c>
      <c r="R37" s="7">
        <v>6.74</v>
      </c>
      <c r="S37" s="7">
        <v>1.38</v>
      </c>
      <c r="T37" s="7">
        <v>127</v>
      </c>
      <c r="U37" s="7">
        <v>30</v>
      </c>
      <c r="V37" s="7">
        <v>96</v>
      </c>
      <c r="W37" s="7">
        <v>5.6</v>
      </c>
      <c r="X37" s="7">
        <v>0.72</v>
      </c>
      <c r="Y37" s="7">
        <v>2.9</v>
      </c>
      <c r="AB37" s="7">
        <v>88</v>
      </c>
      <c r="AC37" s="7">
        <v>68</v>
      </c>
      <c r="AD37" s="7">
        <v>0.26</v>
      </c>
      <c r="AE37" s="7">
        <v>5.4</v>
      </c>
      <c r="AF37" s="7">
        <v>6.83</v>
      </c>
      <c r="AG37" s="7">
        <v>74</v>
      </c>
      <c r="AH37" s="7">
        <v>7.4</v>
      </c>
      <c r="AI37" s="7">
        <v>6.2</v>
      </c>
      <c r="AJ37" s="7">
        <v>1</v>
      </c>
      <c r="AK37" s="7">
        <v>0.9</v>
      </c>
      <c r="AL37" s="7">
        <v>0.24</v>
      </c>
      <c r="AM37" s="7">
        <v>192.5</v>
      </c>
      <c r="AN37" s="7">
        <v>1.73</v>
      </c>
      <c r="AO37" s="7">
        <v>192</v>
      </c>
      <c r="AP37" s="7">
        <v>154</v>
      </c>
      <c r="AQ37" s="7">
        <v>111</v>
      </c>
      <c r="AR37" s="7">
        <v>89.02</v>
      </c>
      <c r="AS37" s="7">
        <v>19.8</v>
      </c>
      <c r="AT37" s="7">
        <v>333</v>
      </c>
      <c r="AU37" s="7">
        <v>192.5</v>
      </c>
      <c r="AY37" s="292">
        <v>5</v>
      </c>
      <c r="AZ37" s="7">
        <v>74</v>
      </c>
    </row>
    <row r="38" spans="1:52" s="7" customFormat="1" ht="21">
      <c r="A38" s="7">
        <v>86</v>
      </c>
      <c r="B38" s="288">
        <v>27.343749999999996</v>
      </c>
      <c r="C38" s="264">
        <v>1.31</v>
      </c>
      <c r="D38" s="7">
        <v>24.117498830092341</v>
      </c>
      <c r="F38" s="7">
        <v>86</v>
      </c>
      <c r="G38" s="7" t="s">
        <v>143</v>
      </c>
      <c r="H38" s="7" t="s">
        <v>115</v>
      </c>
      <c r="J38" s="7">
        <v>54</v>
      </c>
      <c r="K38" s="7">
        <v>7</v>
      </c>
      <c r="L38" s="7">
        <v>70</v>
      </c>
      <c r="M38" s="7">
        <v>1.6</v>
      </c>
      <c r="N38" s="7">
        <v>100</v>
      </c>
      <c r="O38" s="7">
        <v>97</v>
      </c>
      <c r="P38" s="282">
        <v>1.0309278350515463</v>
      </c>
      <c r="Q38" s="7">
        <v>83</v>
      </c>
      <c r="R38" s="7">
        <v>6.38</v>
      </c>
      <c r="S38" s="7">
        <v>1.31</v>
      </c>
      <c r="T38" s="7">
        <v>196</v>
      </c>
      <c r="U38" s="7">
        <v>30</v>
      </c>
      <c r="W38" s="7">
        <v>10.7</v>
      </c>
      <c r="X38" s="7">
        <v>1.45</v>
      </c>
      <c r="Y38" s="7">
        <v>0.3</v>
      </c>
      <c r="AB38" s="7">
        <v>12</v>
      </c>
      <c r="AC38" s="7">
        <v>18</v>
      </c>
      <c r="AD38" s="7">
        <v>1.1000000000000001</v>
      </c>
      <c r="AE38" s="7">
        <v>6.6</v>
      </c>
      <c r="AF38" s="7">
        <v>7.46</v>
      </c>
      <c r="AG38" s="7">
        <v>86</v>
      </c>
      <c r="AH38" s="7">
        <v>6.6</v>
      </c>
      <c r="AI38" s="7">
        <v>5.2</v>
      </c>
      <c r="AJ38" s="7">
        <v>1</v>
      </c>
      <c r="AK38" s="7">
        <v>1.1000000000000001</v>
      </c>
      <c r="AL38" s="7">
        <v>0.33</v>
      </c>
      <c r="AM38" s="7">
        <v>178.6</v>
      </c>
      <c r="AN38" s="7">
        <v>1.73</v>
      </c>
      <c r="AO38" s="7">
        <v>155</v>
      </c>
      <c r="AP38" s="7">
        <v>73</v>
      </c>
      <c r="AQ38" s="7">
        <v>89.6</v>
      </c>
      <c r="AR38" s="7">
        <v>42.2</v>
      </c>
      <c r="AS38" s="7">
        <v>52.9</v>
      </c>
      <c r="AT38" s="7">
        <v>309</v>
      </c>
      <c r="AU38" s="7">
        <v>178.6</v>
      </c>
      <c r="AV38" s="7">
        <v>1.55</v>
      </c>
      <c r="AY38" s="294">
        <v>7</v>
      </c>
      <c r="AZ38" s="7">
        <v>86</v>
      </c>
    </row>
    <row r="41" spans="1:52" s="7" customFormat="1" ht="21">
      <c r="A41" s="7" t="s">
        <v>164</v>
      </c>
      <c r="B41" s="284" t="s">
        <v>121</v>
      </c>
      <c r="C41" s="262" t="s">
        <v>112</v>
      </c>
      <c r="D41" s="7" t="s">
        <v>106</v>
      </c>
      <c r="E41" s="7" t="s">
        <v>113</v>
      </c>
      <c r="F41" s="7" t="s">
        <v>163</v>
      </c>
      <c r="G41" s="7" t="s">
        <v>160</v>
      </c>
      <c r="H41" s="7" t="s">
        <v>118</v>
      </c>
      <c r="I41" s="7" t="s">
        <v>114</v>
      </c>
      <c r="J41" s="7" t="s">
        <v>119</v>
      </c>
      <c r="K41" s="7" t="s">
        <v>120</v>
      </c>
      <c r="L41" s="7" t="s">
        <v>122</v>
      </c>
      <c r="M41" s="7" t="s">
        <v>123</v>
      </c>
      <c r="N41" s="7" t="s">
        <v>124</v>
      </c>
      <c r="O41" s="7" t="s">
        <v>125</v>
      </c>
      <c r="P41" s="282" t="s">
        <v>126</v>
      </c>
      <c r="Q41" s="7" t="s">
        <v>127</v>
      </c>
      <c r="R41" s="7" t="s">
        <v>128</v>
      </c>
      <c r="S41" s="7" t="s">
        <v>112</v>
      </c>
      <c r="T41" s="7" t="s">
        <v>129</v>
      </c>
      <c r="U41" s="7" t="s">
        <v>130</v>
      </c>
      <c r="V41" s="7" t="s">
        <v>131</v>
      </c>
      <c r="W41" s="7" t="s">
        <v>132</v>
      </c>
      <c r="X41" s="7" t="s">
        <v>133</v>
      </c>
      <c r="Y41" s="7" t="s">
        <v>134</v>
      </c>
      <c r="Z41" s="7" t="s">
        <v>135</v>
      </c>
      <c r="AA41" s="7" t="s">
        <v>136</v>
      </c>
      <c r="AB41" s="7" t="s">
        <v>137</v>
      </c>
      <c r="AC41" s="7" t="s">
        <v>138</v>
      </c>
      <c r="AD41" s="7" t="s">
        <v>139</v>
      </c>
      <c r="AE41" s="7" t="s">
        <v>140</v>
      </c>
      <c r="AF41" s="7" t="s">
        <v>141</v>
      </c>
      <c r="AG41" s="7" t="s">
        <v>163</v>
      </c>
      <c r="AH41" s="7" t="s">
        <v>165</v>
      </c>
      <c r="AI41" s="7" t="s">
        <v>166</v>
      </c>
      <c r="AJ41" s="7" t="s">
        <v>167</v>
      </c>
      <c r="AK41" s="7" t="s">
        <v>170</v>
      </c>
      <c r="AL41" s="7" t="s">
        <v>168</v>
      </c>
      <c r="AM41" s="7" t="s">
        <v>174</v>
      </c>
      <c r="AN41" s="7" t="s">
        <v>171</v>
      </c>
      <c r="AO41" s="7" t="s">
        <v>157</v>
      </c>
      <c r="AP41" s="7" t="s">
        <v>158</v>
      </c>
      <c r="AQ41" s="7" t="s">
        <v>172</v>
      </c>
      <c r="AR41" s="7" t="s">
        <v>173</v>
      </c>
      <c r="AS41" s="7" t="s">
        <v>169</v>
      </c>
      <c r="AT41" s="7" t="s">
        <v>159</v>
      </c>
      <c r="AU41" s="7" t="s">
        <v>174</v>
      </c>
      <c r="AV41" s="7" t="s">
        <v>226</v>
      </c>
      <c r="AW41" s="7" t="s">
        <v>227</v>
      </c>
      <c r="AX41" s="7" t="s">
        <v>228</v>
      </c>
      <c r="AY41" s="291" t="s">
        <v>237</v>
      </c>
      <c r="AZ41" s="7" t="s">
        <v>163</v>
      </c>
    </row>
    <row r="42" spans="1:52" s="7" customFormat="1" ht="21">
      <c r="A42" s="7">
        <v>4</v>
      </c>
      <c r="B42" s="284">
        <v>27.68</v>
      </c>
      <c r="C42" s="262">
        <v>7.0135802469135813</v>
      </c>
      <c r="D42" s="7">
        <v>19.677585223680271</v>
      </c>
      <c r="E42" s="7">
        <v>1.9366070379328899</v>
      </c>
      <c r="F42" s="7">
        <v>4</v>
      </c>
      <c r="G42" s="7" t="s">
        <v>143</v>
      </c>
      <c r="H42" s="7" t="s">
        <v>115</v>
      </c>
      <c r="I42" s="7">
        <v>1.9366070379328899</v>
      </c>
      <c r="J42" s="7">
        <v>68</v>
      </c>
      <c r="K42" s="7" t="s">
        <v>117</v>
      </c>
      <c r="L42" s="7">
        <v>80</v>
      </c>
      <c r="M42" s="7">
        <v>1.7</v>
      </c>
      <c r="N42" s="7">
        <v>106</v>
      </c>
      <c r="O42" s="7">
        <v>101</v>
      </c>
      <c r="P42" s="282">
        <v>1.0495049504950495</v>
      </c>
      <c r="Q42" s="7">
        <v>115</v>
      </c>
      <c r="R42" s="7">
        <v>24.7</v>
      </c>
      <c r="S42" s="7" t="s">
        <v>238</v>
      </c>
      <c r="T42" s="7">
        <v>132</v>
      </c>
      <c r="U42" s="7">
        <v>25</v>
      </c>
      <c r="V42" s="7">
        <v>358</v>
      </c>
      <c r="W42" s="7">
        <v>6.5</v>
      </c>
      <c r="X42" s="7">
        <v>0.95</v>
      </c>
      <c r="Y42" s="7">
        <v>0.2</v>
      </c>
      <c r="Z42" s="7">
        <v>130</v>
      </c>
      <c r="AA42" s="7">
        <v>70</v>
      </c>
      <c r="AB42" s="7">
        <v>54</v>
      </c>
      <c r="AC42" s="7">
        <v>42</v>
      </c>
      <c r="AD42" s="7">
        <v>0.4</v>
      </c>
      <c r="AE42" s="7">
        <v>7.42</v>
      </c>
      <c r="AF42" s="7">
        <v>6.62</v>
      </c>
      <c r="AG42" s="7">
        <v>4</v>
      </c>
      <c r="AH42" s="7" t="s">
        <v>117</v>
      </c>
      <c r="AV42" s="7" t="s">
        <v>117</v>
      </c>
      <c r="AW42" s="7" t="s">
        <v>117</v>
      </c>
      <c r="AX42" s="7" t="s">
        <v>117</v>
      </c>
      <c r="AY42" s="291"/>
      <c r="AZ42" s="7">
        <v>4</v>
      </c>
    </row>
    <row r="43" spans="1:52" s="7" customFormat="1" ht="21">
      <c r="A43" s="7">
        <v>6</v>
      </c>
      <c r="B43" s="284">
        <v>26.6</v>
      </c>
      <c r="C43" s="262">
        <v>2.6958024691358031</v>
      </c>
      <c r="D43" s="7">
        <v>41.714123795394229</v>
      </c>
      <c r="E43" s="7">
        <v>2.2418730143949901</v>
      </c>
      <c r="F43" s="7">
        <v>6</v>
      </c>
      <c r="G43" s="7" t="s">
        <v>143</v>
      </c>
      <c r="H43" s="7" t="s">
        <v>115</v>
      </c>
      <c r="I43" s="7">
        <v>2.2418730143949901</v>
      </c>
      <c r="J43" s="7">
        <v>78</v>
      </c>
      <c r="K43" s="7" t="s">
        <v>144</v>
      </c>
      <c r="L43" s="7">
        <v>72</v>
      </c>
      <c r="M43" s="7">
        <v>1.65</v>
      </c>
      <c r="N43" s="7">
        <v>100</v>
      </c>
      <c r="O43" s="7">
        <v>108</v>
      </c>
      <c r="P43" s="282">
        <v>0.92592592592592593</v>
      </c>
      <c r="Q43" s="7">
        <v>106</v>
      </c>
      <c r="R43" s="7">
        <v>10.3</v>
      </c>
      <c r="S43" s="7">
        <v>2.6958024691358031</v>
      </c>
      <c r="T43" s="7">
        <v>164</v>
      </c>
      <c r="U43" s="7">
        <v>41</v>
      </c>
      <c r="V43" s="7">
        <v>95</v>
      </c>
      <c r="W43" s="7">
        <v>6</v>
      </c>
      <c r="X43" s="7">
        <v>0.79</v>
      </c>
      <c r="Y43" s="7">
        <v>0.2</v>
      </c>
      <c r="Z43" s="7">
        <v>120</v>
      </c>
      <c r="AA43" s="7">
        <v>70</v>
      </c>
      <c r="AB43" s="7">
        <v>19</v>
      </c>
      <c r="AC43" s="7">
        <v>18</v>
      </c>
      <c r="AD43" s="7">
        <v>1.19</v>
      </c>
      <c r="AE43" s="7">
        <v>6.34</v>
      </c>
      <c r="AG43" s="7">
        <v>6</v>
      </c>
      <c r="AH43" s="7">
        <v>5.4</v>
      </c>
      <c r="AI43" s="7">
        <v>3.4</v>
      </c>
      <c r="AJ43" s="7">
        <v>1.1000000000000001</v>
      </c>
      <c r="AK43" s="7">
        <v>1.2</v>
      </c>
      <c r="AL43" s="7">
        <v>0.44</v>
      </c>
      <c r="AM43" s="7">
        <v>139.1</v>
      </c>
      <c r="AN43" s="7">
        <v>1.79</v>
      </c>
      <c r="AO43" s="7">
        <v>86</v>
      </c>
      <c r="AP43" s="7">
        <v>40</v>
      </c>
      <c r="AQ43" s="7">
        <v>48.04</v>
      </c>
      <c r="AR43" s="7">
        <v>22.35</v>
      </c>
      <c r="AS43" s="7">
        <v>53.5</v>
      </c>
      <c r="AT43" s="7">
        <v>249</v>
      </c>
      <c r="AU43" s="7">
        <v>139.1</v>
      </c>
      <c r="AY43" s="292">
        <v>4.2</v>
      </c>
      <c r="AZ43" s="7">
        <v>6</v>
      </c>
    </row>
    <row r="44" spans="1:52" s="7" customFormat="1" ht="21">
      <c r="A44" s="7">
        <v>20</v>
      </c>
      <c r="B44" s="284">
        <v>29.8</v>
      </c>
      <c r="C44" s="262">
        <v>3.51</v>
      </c>
      <c r="D44" s="7">
        <v>31.98499492669081</v>
      </c>
      <c r="E44" s="7">
        <v>1.4336810426670801</v>
      </c>
      <c r="F44" s="7">
        <v>20</v>
      </c>
      <c r="G44" s="7" t="s">
        <v>143</v>
      </c>
      <c r="H44" s="7" t="s">
        <v>115</v>
      </c>
      <c r="I44" s="7">
        <v>1.4336810426670801</v>
      </c>
      <c r="J44" s="7">
        <v>68</v>
      </c>
      <c r="K44" s="7" t="s">
        <v>117</v>
      </c>
      <c r="L44" s="7">
        <v>81</v>
      </c>
      <c r="M44" s="7">
        <v>1.65</v>
      </c>
      <c r="N44" s="7">
        <v>108</v>
      </c>
      <c r="O44" s="7">
        <v>106</v>
      </c>
      <c r="P44" s="282">
        <v>1.0188679245283019</v>
      </c>
      <c r="Q44" s="7">
        <v>79</v>
      </c>
      <c r="R44" s="7">
        <v>18</v>
      </c>
      <c r="S44" s="7">
        <v>3.51</v>
      </c>
      <c r="T44" s="7">
        <v>111</v>
      </c>
      <c r="U44" s="7">
        <v>42</v>
      </c>
      <c r="V44" s="7">
        <v>102</v>
      </c>
      <c r="W44" s="7">
        <v>6.3</v>
      </c>
      <c r="X44" s="7">
        <v>1.08</v>
      </c>
      <c r="Y44" s="7">
        <v>0</v>
      </c>
      <c r="Z44" s="7">
        <v>120</v>
      </c>
      <c r="AA44" s="7">
        <v>70</v>
      </c>
      <c r="AB44" s="7">
        <v>34</v>
      </c>
      <c r="AC44" s="7">
        <v>32</v>
      </c>
      <c r="AD44" s="7">
        <v>1.02</v>
      </c>
      <c r="AE44" s="7">
        <v>5.23</v>
      </c>
      <c r="AF44" s="7">
        <v>6.37</v>
      </c>
      <c r="AG44" s="7">
        <v>20</v>
      </c>
      <c r="AH44" s="7" t="s">
        <v>117</v>
      </c>
      <c r="AV44" s="7" t="s">
        <v>117</v>
      </c>
      <c r="AW44" s="7" t="s">
        <v>117</v>
      </c>
      <c r="AX44" s="7" t="s">
        <v>117</v>
      </c>
      <c r="AY44" s="291"/>
      <c r="AZ44" s="7">
        <v>20</v>
      </c>
    </row>
    <row r="45" spans="1:52" s="7" customFormat="1" ht="21">
      <c r="A45" s="7">
        <v>36</v>
      </c>
      <c r="B45" s="284">
        <v>28.7</v>
      </c>
      <c r="C45" s="262">
        <v>3.28</v>
      </c>
      <c r="D45" s="7">
        <v>31.444045588062149</v>
      </c>
      <c r="E45" s="7">
        <v>2.34422397216691</v>
      </c>
      <c r="F45" s="7">
        <v>36</v>
      </c>
      <c r="G45" s="7" t="s">
        <v>143</v>
      </c>
      <c r="H45" s="7" t="s">
        <v>115</v>
      </c>
      <c r="I45" s="7">
        <v>2.34422397216691</v>
      </c>
      <c r="J45" s="7">
        <v>66</v>
      </c>
      <c r="K45" s="7">
        <v>8</v>
      </c>
      <c r="L45" s="7">
        <v>83</v>
      </c>
      <c r="M45" s="7">
        <v>1.7</v>
      </c>
      <c r="N45" s="7">
        <v>102</v>
      </c>
      <c r="O45" s="7">
        <v>101</v>
      </c>
      <c r="P45" s="282">
        <v>1.0099009900990099</v>
      </c>
      <c r="Q45" s="7">
        <v>142</v>
      </c>
      <c r="R45" s="7">
        <v>9.36</v>
      </c>
      <c r="S45" s="7">
        <v>3.28</v>
      </c>
      <c r="T45" s="7">
        <v>236</v>
      </c>
      <c r="U45" s="7">
        <v>32</v>
      </c>
      <c r="V45" s="7">
        <v>281</v>
      </c>
      <c r="W45" s="7">
        <v>7.5</v>
      </c>
      <c r="X45" s="7">
        <v>2.38</v>
      </c>
      <c r="Y45" s="7">
        <v>0.3</v>
      </c>
      <c r="Z45" s="7">
        <v>130</v>
      </c>
      <c r="AA45" s="7">
        <v>70</v>
      </c>
      <c r="AB45" s="7">
        <v>54</v>
      </c>
      <c r="AC45" s="7">
        <v>27</v>
      </c>
      <c r="AD45" s="7">
        <v>0.38</v>
      </c>
      <c r="AE45" s="7">
        <v>7.13</v>
      </c>
      <c r="AF45" s="7">
        <v>6.86</v>
      </c>
      <c r="AG45" s="7">
        <v>36</v>
      </c>
      <c r="AH45" s="7">
        <v>4.4000000000000004</v>
      </c>
      <c r="AI45" s="7">
        <v>2.4</v>
      </c>
      <c r="AJ45" s="7">
        <v>1.2</v>
      </c>
      <c r="AK45" s="7">
        <v>1.2</v>
      </c>
      <c r="AL45" s="7">
        <v>0.55000000000000004</v>
      </c>
      <c r="AM45" s="7">
        <v>100.5</v>
      </c>
      <c r="AN45" s="7">
        <v>1.9</v>
      </c>
      <c r="AO45" s="7">
        <v>80</v>
      </c>
      <c r="AP45" s="7">
        <v>32</v>
      </c>
      <c r="AQ45" s="7">
        <v>42.11</v>
      </c>
      <c r="AR45" s="7">
        <v>16.84</v>
      </c>
      <c r="AS45" s="7">
        <v>60</v>
      </c>
      <c r="AT45" s="7">
        <v>191</v>
      </c>
      <c r="AU45" s="7">
        <v>100.5</v>
      </c>
      <c r="AV45" s="7">
        <v>0.5</v>
      </c>
      <c r="AW45" s="7">
        <v>0.81</v>
      </c>
      <c r="AX45" s="7">
        <v>0.62</v>
      </c>
      <c r="AY45" s="296">
        <v>3.9</v>
      </c>
      <c r="AZ45" s="7">
        <v>36</v>
      </c>
    </row>
    <row r="46" spans="1:52" s="7" customFormat="1" ht="21">
      <c r="A46" s="7">
        <v>47</v>
      </c>
      <c r="B46" s="284">
        <v>25.6</v>
      </c>
      <c r="C46" s="262">
        <v>2.8</v>
      </c>
      <c r="D46" s="7">
        <v>33.695186821010509</v>
      </c>
      <c r="E46" s="7">
        <v>2.4468757484253998</v>
      </c>
      <c r="F46" s="7">
        <v>47</v>
      </c>
      <c r="G46" s="7" t="s">
        <v>143</v>
      </c>
      <c r="H46" s="7" t="s">
        <v>115</v>
      </c>
      <c r="I46" s="7">
        <v>2.4468757484253998</v>
      </c>
      <c r="J46" s="7">
        <v>80</v>
      </c>
      <c r="K46" s="7">
        <v>8</v>
      </c>
      <c r="L46" s="7">
        <v>68</v>
      </c>
      <c r="M46" s="7">
        <v>1.63</v>
      </c>
      <c r="N46" s="7">
        <v>104</v>
      </c>
      <c r="O46" s="7">
        <v>98</v>
      </c>
      <c r="P46" s="282">
        <v>1.0612244897959184</v>
      </c>
      <c r="Q46" s="7">
        <v>79</v>
      </c>
      <c r="R46" s="7">
        <v>14.35</v>
      </c>
      <c r="S46" s="7">
        <v>2.8</v>
      </c>
      <c r="T46" s="7">
        <v>124</v>
      </c>
      <c r="U46" s="7">
        <v>35</v>
      </c>
      <c r="V46" s="7">
        <v>153</v>
      </c>
      <c r="W46" s="7">
        <v>5.4</v>
      </c>
      <c r="X46" s="7">
        <v>2.4500000000000002</v>
      </c>
      <c r="Y46" s="7">
        <v>3.3</v>
      </c>
      <c r="Z46" s="7">
        <v>120</v>
      </c>
      <c r="AA46" s="7">
        <v>70</v>
      </c>
      <c r="AB46" s="7">
        <v>29</v>
      </c>
      <c r="AC46" s="7">
        <v>23</v>
      </c>
      <c r="AD46" s="7">
        <v>0.24</v>
      </c>
      <c r="AE46" s="7">
        <v>3.7</v>
      </c>
      <c r="AG46" s="7">
        <v>47</v>
      </c>
      <c r="AH46" s="7">
        <v>5</v>
      </c>
      <c r="AI46" s="7">
        <v>3.4</v>
      </c>
      <c r="AJ46" s="7">
        <v>1.3</v>
      </c>
      <c r="AK46" s="7">
        <v>1</v>
      </c>
      <c r="AL46" s="7">
        <v>0.4</v>
      </c>
      <c r="AM46" s="7">
        <v>127.2</v>
      </c>
      <c r="AN46" s="7">
        <v>1.73</v>
      </c>
      <c r="AO46" s="7">
        <v>50</v>
      </c>
      <c r="AP46" s="7">
        <v>20</v>
      </c>
      <c r="AQ46" s="7">
        <v>28.9</v>
      </c>
      <c r="AR46" s="7">
        <v>11.56</v>
      </c>
      <c r="AS46" s="7">
        <v>60</v>
      </c>
      <c r="AT46" s="7">
        <v>220</v>
      </c>
      <c r="AU46" s="7">
        <v>127.2</v>
      </c>
      <c r="AV46" s="7">
        <v>0.62</v>
      </c>
      <c r="AW46" s="7">
        <v>1.01</v>
      </c>
      <c r="AX46" s="7">
        <v>0.61</v>
      </c>
      <c r="AY46" s="292"/>
      <c r="AZ46" s="7">
        <v>47</v>
      </c>
    </row>
    <row r="47" spans="1:52" s="7" customFormat="1" ht="21">
      <c r="A47" s="7">
        <v>52</v>
      </c>
      <c r="B47" s="284">
        <v>28.6</v>
      </c>
      <c r="C47" s="262">
        <v>2.68</v>
      </c>
      <c r="D47" s="7">
        <v>22.877740208756894</v>
      </c>
      <c r="E47" s="7">
        <v>1.9366070379328899</v>
      </c>
      <c r="F47" s="7">
        <v>52</v>
      </c>
      <c r="G47" s="7" t="s">
        <v>143</v>
      </c>
      <c r="H47" s="7" t="s">
        <v>115</v>
      </c>
      <c r="I47" s="7">
        <v>1.9366070379328899</v>
      </c>
      <c r="J47" s="7">
        <v>68</v>
      </c>
      <c r="K47" s="7">
        <v>8</v>
      </c>
      <c r="L47" s="7">
        <v>76</v>
      </c>
      <c r="M47" s="7">
        <v>1.63</v>
      </c>
      <c r="N47" s="7">
        <v>110</v>
      </c>
      <c r="O47" s="7">
        <v>106</v>
      </c>
      <c r="P47" s="282">
        <v>1.0377358490566038</v>
      </c>
      <c r="Q47" s="7">
        <v>82</v>
      </c>
      <c r="R47" s="7">
        <v>13.25</v>
      </c>
      <c r="S47" s="7">
        <v>2.68</v>
      </c>
      <c r="T47" s="7">
        <v>88</v>
      </c>
      <c r="U47" s="7">
        <v>24</v>
      </c>
      <c r="V47" s="7">
        <v>232</v>
      </c>
      <c r="W47" s="7">
        <v>9.8000000000000007</v>
      </c>
      <c r="X47" s="7">
        <v>2.0699999999999998</v>
      </c>
      <c r="Y47" s="7">
        <v>0.2</v>
      </c>
      <c r="Z47" s="7">
        <v>130</v>
      </c>
      <c r="AA47" s="7">
        <v>70</v>
      </c>
      <c r="AB47" s="7">
        <v>10</v>
      </c>
      <c r="AC47" s="7">
        <v>14</v>
      </c>
      <c r="AD47" s="7">
        <v>0.56999999999999995</v>
      </c>
      <c r="AE47" s="7">
        <v>3.96</v>
      </c>
      <c r="AG47" s="7">
        <v>52</v>
      </c>
      <c r="AH47" s="7">
        <v>4.0999999999999996</v>
      </c>
      <c r="AI47" s="7">
        <v>2.8</v>
      </c>
      <c r="AJ47" s="7">
        <v>1.2</v>
      </c>
      <c r="AK47" s="7">
        <v>0.8</v>
      </c>
      <c r="AL47" s="7">
        <v>0.39</v>
      </c>
      <c r="AM47" s="7">
        <v>71.7</v>
      </c>
      <c r="AN47" s="7">
        <v>1.84</v>
      </c>
      <c r="AO47" s="7">
        <v>55</v>
      </c>
      <c r="AP47" s="7">
        <v>20</v>
      </c>
      <c r="AQ47" s="7">
        <v>29.89</v>
      </c>
      <c r="AR47" s="7">
        <v>10.87</v>
      </c>
      <c r="AS47" s="7">
        <v>63.6</v>
      </c>
      <c r="AT47" s="7">
        <v>132</v>
      </c>
      <c r="AU47" s="7">
        <v>71.7</v>
      </c>
      <c r="AV47" s="7">
        <v>0.81</v>
      </c>
      <c r="AW47" s="7">
        <v>0.65</v>
      </c>
      <c r="AX47" s="7">
        <v>1.25</v>
      </c>
      <c r="AY47" s="293">
        <v>3</v>
      </c>
      <c r="AZ47" s="7">
        <v>52</v>
      </c>
    </row>
    <row r="48" spans="1:52" s="7" customFormat="1" ht="21">
      <c r="A48" s="7">
        <v>55</v>
      </c>
      <c r="B48" s="284">
        <v>29.4</v>
      </c>
      <c r="C48" s="262">
        <v>2.61</v>
      </c>
      <c r="D48" s="7">
        <v>42.051748466426204</v>
      </c>
      <c r="E48" s="7">
        <v>1.73456773486296</v>
      </c>
      <c r="F48" s="7">
        <v>55</v>
      </c>
      <c r="G48" s="7" t="s">
        <v>143</v>
      </c>
      <c r="H48" s="7" t="s">
        <v>115</v>
      </c>
      <c r="I48" s="7">
        <v>1.73456773486296</v>
      </c>
      <c r="J48" s="7">
        <v>80</v>
      </c>
      <c r="K48" s="7">
        <v>5</v>
      </c>
      <c r="L48" s="7">
        <v>85</v>
      </c>
      <c r="M48" s="7">
        <v>1.7</v>
      </c>
      <c r="N48" s="7">
        <v>93</v>
      </c>
      <c r="O48" s="7">
        <v>102</v>
      </c>
      <c r="P48" s="282">
        <v>0.91176470588235292</v>
      </c>
      <c r="Q48" s="7">
        <v>169</v>
      </c>
      <c r="R48" s="7">
        <v>6.26</v>
      </c>
      <c r="S48" s="7">
        <v>2.61</v>
      </c>
      <c r="T48" s="7">
        <v>92</v>
      </c>
      <c r="U48" s="7">
        <v>23</v>
      </c>
      <c r="V48" s="7">
        <v>92</v>
      </c>
      <c r="W48" s="7">
        <v>7.6</v>
      </c>
      <c r="X48" s="7">
        <v>1.02</v>
      </c>
      <c r="Y48" s="7">
        <v>1.2</v>
      </c>
      <c r="AB48" s="7">
        <v>53</v>
      </c>
      <c r="AC48" s="7">
        <v>24</v>
      </c>
      <c r="AD48" s="7">
        <v>0.49</v>
      </c>
      <c r="AF48" s="7">
        <v>6.08</v>
      </c>
      <c r="AG48" s="7">
        <v>55</v>
      </c>
      <c r="AH48" s="7">
        <v>5.4</v>
      </c>
      <c r="AI48" s="7">
        <v>4.8</v>
      </c>
      <c r="AJ48" s="7">
        <v>1.3</v>
      </c>
      <c r="AK48" s="7">
        <v>1</v>
      </c>
      <c r="AL48" s="7">
        <v>0.37</v>
      </c>
      <c r="AM48" s="7">
        <v>133.19999999999999</v>
      </c>
      <c r="AN48" s="7">
        <v>1.87</v>
      </c>
      <c r="AO48" s="7">
        <v>150</v>
      </c>
      <c r="AP48" s="7">
        <v>95</v>
      </c>
      <c r="AQ48" s="7">
        <v>80.209999999999994</v>
      </c>
      <c r="AR48" s="7">
        <v>50.8</v>
      </c>
      <c r="AS48" s="7">
        <v>36.700000000000003</v>
      </c>
      <c r="AT48" s="7">
        <v>249</v>
      </c>
      <c r="AU48" s="7">
        <v>133.19999999999999</v>
      </c>
      <c r="AV48" s="7">
        <v>0.71</v>
      </c>
      <c r="AW48" s="7">
        <v>1.05</v>
      </c>
      <c r="AX48" s="7">
        <v>0.68</v>
      </c>
      <c r="AY48" s="292">
        <v>4.8</v>
      </c>
      <c r="AZ48" s="7">
        <v>55</v>
      </c>
    </row>
    <row r="49" spans="1:52" s="7" customFormat="1" ht="21">
      <c r="A49" s="7">
        <v>60</v>
      </c>
      <c r="B49" s="284">
        <v>27.2</v>
      </c>
      <c r="C49" s="262">
        <v>3.5</v>
      </c>
      <c r="D49" s="7">
        <v>61.724326792116308</v>
      </c>
      <c r="E49" s="7">
        <v>1.63398425063325</v>
      </c>
      <c r="F49" s="7">
        <v>60</v>
      </c>
      <c r="G49" s="7" t="s">
        <v>143</v>
      </c>
      <c r="H49" s="7" t="s">
        <v>115</v>
      </c>
      <c r="I49" s="7">
        <v>1.63398425063325</v>
      </c>
      <c r="J49" s="7">
        <v>72</v>
      </c>
      <c r="K49" s="7">
        <v>10</v>
      </c>
      <c r="L49" s="7">
        <v>75</v>
      </c>
      <c r="M49" s="7">
        <v>1.66</v>
      </c>
      <c r="N49" s="7">
        <v>120</v>
      </c>
      <c r="O49" s="7">
        <v>106</v>
      </c>
      <c r="P49" s="282">
        <v>1.1320754716981132</v>
      </c>
      <c r="Q49" s="7">
        <v>120</v>
      </c>
      <c r="R49" s="7">
        <v>11.76</v>
      </c>
      <c r="S49" s="7">
        <v>3.5</v>
      </c>
      <c r="T49" s="7">
        <v>192</v>
      </c>
      <c r="U49" s="7">
        <v>41</v>
      </c>
      <c r="V49" s="7">
        <v>210</v>
      </c>
      <c r="W49" s="7">
        <v>5.7</v>
      </c>
      <c r="X49" s="7">
        <v>0.84</v>
      </c>
      <c r="Y49" s="7">
        <v>0.4</v>
      </c>
      <c r="Z49" s="7">
        <v>120</v>
      </c>
      <c r="AA49" s="7">
        <v>70</v>
      </c>
      <c r="AB49" s="7">
        <v>48</v>
      </c>
      <c r="AC49" s="7">
        <v>46</v>
      </c>
      <c r="AD49" s="7">
        <v>0.57999999999999996</v>
      </c>
      <c r="AE49" s="7">
        <v>7.11</v>
      </c>
      <c r="AF49" s="7">
        <v>7.24</v>
      </c>
      <c r="AG49" s="7">
        <v>60</v>
      </c>
      <c r="AH49" s="7">
        <v>5.9</v>
      </c>
      <c r="AI49" s="7">
        <v>5.3</v>
      </c>
      <c r="AJ49" s="7">
        <v>1.1000000000000001</v>
      </c>
      <c r="AK49" s="7">
        <v>1</v>
      </c>
      <c r="AL49" s="7">
        <v>0.34</v>
      </c>
      <c r="AM49" s="7">
        <v>131.30000000000001</v>
      </c>
      <c r="AN49" s="7">
        <v>1.95</v>
      </c>
      <c r="AO49" s="7">
        <v>180</v>
      </c>
      <c r="AP49" s="7">
        <v>115</v>
      </c>
      <c r="AQ49" s="7">
        <v>92.31</v>
      </c>
      <c r="AR49" s="7">
        <v>58.97</v>
      </c>
      <c r="AS49" s="7">
        <v>36.1</v>
      </c>
      <c r="AT49" s="7">
        <v>256</v>
      </c>
      <c r="AU49" s="7">
        <v>131.30000000000001</v>
      </c>
      <c r="AV49" s="7">
        <v>0.7</v>
      </c>
      <c r="AW49" s="7">
        <v>1.32</v>
      </c>
      <c r="AX49" s="7">
        <v>0.53</v>
      </c>
      <c r="AY49" s="292">
        <v>5.0999999999999996</v>
      </c>
      <c r="AZ49" s="7">
        <v>60</v>
      </c>
    </row>
    <row r="50" spans="1:52" s="7" customFormat="1" ht="22.5" customHeight="1">
      <c r="A50" s="7">
        <v>68</v>
      </c>
      <c r="B50" s="284">
        <v>28.685144680698485</v>
      </c>
      <c r="C50" s="262">
        <v>4.2</v>
      </c>
      <c r="D50" s="7">
        <v>42.081714719912227</v>
      </c>
      <c r="E50" s="7">
        <v>1.03648259866996</v>
      </c>
      <c r="F50" s="7">
        <v>68</v>
      </c>
      <c r="G50" s="7" t="s">
        <v>143</v>
      </c>
      <c r="H50" s="7" t="s">
        <v>115</v>
      </c>
      <c r="I50" s="7">
        <v>1.03648259866996</v>
      </c>
      <c r="J50" s="7">
        <v>64</v>
      </c>
      <c r="K50" s="7">
        <v>12</v>
      </c>
      <c r="L50" s="7">
        <v>80</v>
      </c>
      <c r="M50" s="7">
        <v>1.67</v>
      </c>
      <c r="N50" s="7">
        <v>112</v>
      </c>
      <c r="O50" s="7">
        <v>105</v>
      </c>
      <c r="P50" s="282">
        <v>1.0666666666666667</v>
      </c>
      <c r="Q50" s="7">
        <v>123</v>
      </c>
      <c r="R50" s="7">
        <v>13.78</v>
      </c>
      <c r="S50" s="7">
        <v>4.2</v>
      </c>
      <c r="T50" s="7">
        <v>167</v>
      </c>
      <c r="U50" s="7">
        <v>78</v>
      </c>
      <c r="V50" s="7">
        <v>74</v>
      </c>
      <c r="W50" s="7">
        <v>5.8</v>
      </c>
      <c r="X50" s="7">
        <v>0.76</v>
      </c>
      <c r="Y50" s="7">
        <v>6.2</v>
      </c>
      <c r="Z50" s="7">
        <v>120</v>
      </c>
      <c r="AA50" s="7">
        <v>70</v>
      </c>
      <c r="AB50" s="7">
        <v>16</v>
      </c>
      <c r="AD50" s="7">
        <v>0.6</v>
      </c>
      <c r="AE50" s="7">
        <v>8.09</v>
      </c>
      <c r="AF50" s="7">
        <v>4.6100000000000003</v>
      </c>
      <c r="AG50" s="7">
        <v>68</v>
      </c>
      <c r="AH50" s="7">
        <v>5.3</v>
      </c>
      <c r="AI50" s="7">
        <v>4.3</v>
      </c>
      <c r="AJ50" s="7">
        <v>1.2</v>
      </c>
      <c r="AK50" s="7">
        <v>1.2</v>
      </c>
      <c r="AL50" s="7">
        <v>0.45</v>
      </c>
      <c r="AM50" s="7">
        <v>135.30000000000001</v>
      </c>
      <c r="AN50" s="7">
        <v>1.9</v>
      </c>
      <c r="AO50" s="7">
        <v>93</v>
      </c>
      <c r="AP50" s="7">
        <v>39</v>
      </c>
      <c r="AQ50" s="7">
        <v>48.95</v>
      </c>
      <c r="AR50" s="7">
        <v>20.53</v>
      </c>
      <c r="AS50" s="7">
        <v>58.1</v>
      </c>
      <c r="AT50" s="7">
        <v>257</v>
      </c>
      <c r="AU50" s="7">
        <v>135.30000000000001</v>
      </c>
      <c r="AV50" s="7">
        <v>0.69</v>
      </c>
      <c r="AW50" s="7">
        <v>0.8</v>
      </c>
      <c r="AX50" s="7">
        <v>0.86</v>
      </c>
      <c r="AY50" s="292"/>
      <c r="AZ50" s="7">
        <v>68</v>
      </c>
    </row>
    <row r="51" spans="1:52" s="7" customFormat="1" ht="21">
      <c r="A51" s="7">
        <v>69</v>
      </c>
      <c r="B51" s="284">
        <v>29.320987654320987</v>
      </c>
      <c r="C51" s="262">
        <v>2.56</v>
      </c>
      <c r="D51" s="7">
        <v>32.411820799142937</v>
      </c>
      <c r="F51" s="7">
        <v>69</v>
      </c>
      <c r="G51" s="7" t="s">
        <v>153</v>
      </c>
      <c r="H51" s="7" t="s">
        <v>115</v>
      </c>
      <c r="J51" s="7">
        <v>52</v>
      </c>
      <c r="K51" s="7">
        <v>3</v>
      </c>
      <c r="L51" s="7">
        <v>95</v>
      </c>
      <c r="M51" s="7">
        <v>1.8</v>
      </c>
      <c r="N51" s="7">
        <v>110</v>
      </c>
      <c r="O51" s="7">
        <v>107</v>
      </c>
      <c r="P51" s="282">
        <v>1.02803738317757</v>
      </c>
      <c r="Q51" s="7">
        <v>95</v>
      </c>
      <c r="R51" s="7">
        <v>10.93</v>
      </c>
      <c r="S51" s="7">
        <v>2.56</v>
      </c>
      <c r="T51" s="7">
        <v>202</v>
      </c>
      <c r="U51" s="7">
        <v>40</v>
      </c>
      <c r="V51" s="7">
        <v>122</v>
      </c>
      <c r="W51" s="7">
        <v>7.9</v>
      </c>
      <c r="X51" s="7">
        <v>0.88</v>
      </c>
      <c r="Y51" s="7">
        <v>0.1</v>
      </c>
      <c r="Z51" s="7">
        <v>130</v>
      </c>
      <c r="AA51" s="7">
        <v>80</v>
      </c>
      <c r="AB51" s="7">
        <v>24</v>
      </c>
      <c r="AC51" s="7">
        <v>24</v>
      </c>
      <c r="AD51" s="7">
        <v>0.41</v>
      </c>
      <c r="AE51" s="7">
        <v>5.95</v>
      </c>
      <c r="AF51" s="7">
        <v>7.94</v>
      </c>
      <c r="AG51" s="7">
        <v>69</v>
      </c>
      <c r="AH51" s="7">
        <v>7.2</v>
      </c>
      <c r="AI51" s="7">
        <v>6.1</v>
      </c>
      <c r="AJ51" s="7">
        <v>1.4</v>
      </c>
      <c r="AK51" s="7">
        <v>1.5</v>
      </c>
      <c r="AL51" s="7">
        <v>0.42</v>
      </c>
      <c r="AM51" s="7">
        <v>252.1</v>
      </c>
      <c r="AN51" s="7">
        <v>2.17</v>
      </c>
      <c r="AO51" s="7">
        <v>296</v>
      </c>
      <c r="AP51" s="7">
        <v>149</v>
      </c>
      <c r="AQ51" s="7">
        <v>136.4</v>
      </c>
      <c r="AR51" s="7">
        <v>68.66</v>
      </c>
      <c r="AS51" s="7">
        <v>49.7</v>
      </c>
      <c r="AT51" s="7">
        <v>547</v>
      </c>
      <c r="AU51" s="7">
        <v>252.1</v>
      </c>
      <c r="AV51" s="7">
        <v>0.39</v>
      </c>
      <c r="AW51" s="7">
        <v>0.52</v>
      </c>
      <c r="AX51" s="7">
        <v>0.75</v>
      </c>
      <c r="AY51" s="292">
        <v>4.0999999999999996</v>
      </c>
      <c r="AZ51" s="7">
        <v>69</v>
      </c>
    </row>
    <row r="53" spans="1:52" s="7" customFormat="1" ht="21">
      <c r="A53" s="7" t="s">
        <v>164</v>
      </c>
      <c r="B53" s="284" t="s">
        <v>121</v>
      </c>
      <c r="C53" s="262" t="s">
        <v>112</v>
      </c>
      <c r="D53" s="7" t="s">
        <v>106</v>
      </c>
      <c r="E53" s="7" t="s">
        <v>113</v>
      </c>
      <c r="F53" s="7" t="s">
        <v>163</v>
      </c>
      <c r="G53" s="7" t="s">
        <v>160</v>
      </c>
      <c r="H53" s="7" t="s">
        <v>118</v>
      </c>
      <c r="I53" s="7" t="s">
        <v>114</v>
      </c>
      <c r="J53" s="7" t="s">
        <v>119</v>
      </c>
      <c r="K53" s="7" t="s">
        <v>120</v>
      </c>
      <c r="L53" s="7" t="s">
        <v>122</v>
      </c>
      <c r="M53" s="7" t="s">
        <v>123</v>
      </c>
      <c r="N53" s="7" t="s">
        <v>124</v>
      </c>
      <c r="O53" s="7" t="s">
        <v>125</v>
      </c>
      <c r="P53" s="282" t="s">
        <v>126</v>
      </c>
      <c r="Q53" s="7" t="s">
        <v>127</v>
      </c>
      <c r="R53" s="7" t="s">
        <v>128</v>
      </c>
      <c r="S53" s="7" t="s">
        <v>112</v>
      </c>
      <c r="T53" s="7" t="s">
        <v>129</v>
      </c>
      <c r="U53" s="7" t="s">
        <v>130</v>
      </c>
      <c r="V53" s="7" t="s">
        <v>131</v>
      </c>
      <c r="W53" s="7" t="s">
        <v>132</v>
      </c>
      <c r="X53" s="7" t="s">
        <v>133</v>
      </c>
      <c r="Y53" s="7" t="s">
        <v>134</v>
      </c>
      <c r="Z53" s="7" t="s">
        <v>135</v>
      </c>
      <c r="AA53" s="7" t="s">
        <v>136</v>
      </c>
      <c r="AB53" s="7" t="s">
        <v>137</v>
      </c>
      <c r="AC53" s="7" t="s">
        <v>138</v>
      </c>
      <c r="AD53" s="7" t="s">
        <v>139</v>
      </c>
      <c r="AE53" s="7" t="s">
        <v>140</v>
      </c>
      <c r="AF53" s="7" t="s">
        <v>141</v>
      </c>
      <c r="AG53" s="7" t="s">
        <v>163</v>
      </c>
      <c r="AH53" s="7" t="s">
        <v>165</v>
      </c>
      <c r="AI53" s="7" t="s">
        <v>166</v>
      </c>
      <c r="AJ53" s="7" t="s">
        <v>167</v>
      </c>
      <c r="AK53" s="7" t="s">
        <v>170</v>
      </c>
      <c r="AL53" s="7" t="s">
        <v>168</v>
      </c>
      <c r="AM53" s="7" t="s">
        <v>174</v>
      </c>
      <c r="AN53" s="7" t="s">
        <v>171</v>
      </c>
      <c r="AO53" s="7" t="s">
        <v>157</v>
      </c>
      <c r="AP53" s="7" t="s">
        <v>158</v>
      </c>
      <c r="AQ53" s="7" t="s">
        <v>172</v>
      </c>
      <c r="AR53" s="7" t="s">
        <v>173</v>
      </c>
      <c r="AS53" s="7" t="s">
        <v>169</v>
      </c>
      <c r="AT53" s="7" t="s">
        <v>159</v>
      </c>
      <c r="AU53" s="7" t="s">
        <v>174</v>
      </c>
      <c r="AV53" s="7" t="s">
        <v>226</v>
      </c>
      <c r="AW53" s="7" t="s">
        <v>227</v>
      </c>
      <c r="AX53" s="7" t="s">
        <v>228</v>
      </c>
      <c r="AY53" s="291" t="s">
        <v>237</v>
      </c>
      <c r="AZ53" s="7" t="s">
        <v>163</v>
      </c>
    </row>
    <row r="54" spans="1:52" s="7" customFormat="1" ht="21">
      <c r="A54" s="7">
        <v>5</v>
      </c>
      <c r="B54" s="284">
        <v>28.9</v>
      </c>
      <c r="C54" s="264">
        <v>1.5111111111111111</v>
      </c>
      <c r="D54" s="7">
        <v>33.551771832992721</v>
      </c>
      <c r="E54" s="7">
        <v>1.8354414205929499</v>
      </c>
      <c r="F54" s="7">
        <v>5</v>
      </c>
      <c r="G54" s="7" t="s">
        <v>142</v>
      </c>
      <c r="H54" s="7" t="s">
        <v>115</v>
      </c>
      <c r="I54" s="7">
        <v>1.8354414205929499</v>
      </c>
      <c r="J54" s="7">
        <v>52</v>
      </c>
      <c r="K54" s="7" t="s">
        <v>144</v>
      </c>
      <c r="L54" s="7">
        <v>77</v>
      </c>
      <c r="M54" s="7">
        <v>1.63</v>
      </c>
      <c r="N54" s="7">
        <v>98</v>
      </c>
      <c r="O54" s="7">
        <v>106</v>
      </c>
      <c r="P54" s="282">
        <v>0.92452830188679247</v>
      </c>
      <c r="Q54" s="7">
        <v>80</v>
      </c>
      <c r="R54" s="7">
        <v>7.65</v>
      </c>
      <c r="S54" s="7">
        <v>1.5111111111111111</v>
      </c>
      <c r="T54" s="7">
        <v>256</v>
      </c>
      <c r="U54" s="7">
        <v>29</v>
      </c>
      <c r="V54" s="7">
        <v>292</v>
      </c>
      <c r="W54" s="7">
        <v>5.3</v>
      </c>
      <c r="X54" s="7">
        <v>0.63</v>
      </c>
      <c r="Y54" s="7">
        <v>0.4</v>
      </c>
      <c r="AB54" s="7">
        <v>20</v>
      </c>
      <c r="AC54" s="7">
        <v>19</v>
      </c>
      <c r="AD54" s="7">
        <v>0.4</v>
      </c>
      <c r="AE54" s="7">
        <v>5.18</v>
      </c>
      <c r="AG54" s="7">
        <v>5</v>
      </c>
      <c r="AH54" s="7">
        <v>5.3</v>
      </c>
      <c r="AI54" s="7">
        <v>3.2</v>
      </c>
      <c r="AJ54" s="7">
        <v>1.4</v>
      </c>
      <c r="AK54" s="7">
        <v>1.4</v>
      </c>
      <c r="AL54" s="7">
        <v>0.53</v>
      </c>
      <c r="AM54" s="7">
        <v>174.3</v>
      </c>
      <c r="AN54" s="7">
        <v>1.83</v>
      </c>
      <c r="AO54" s="7">
        <v>126</v>
      </c>
      <c r="AP54" s="7">
        <v>58</v>
      </c>
      <c r="AQ54" s="7">
        <v>68.849999999999994</v>
      </c>
      <c r="AR54" s="7">
        <v>31.69</v>
      </c>
      <c r="AS54" s="7">
        <v>54</v>
      </c>
      <c r="AT54" s="7">
        <v>319</v>
      </c>
      <c r="AU54" s="7">
        <v>174.3</v>
      </c>
      <c r="AY54" s="292">
        <v>4.9000000000000004</v>
      </c>
      <c r="AZ54" s="7">
        <v>5</v>
      </c>
    </row>
    <row r="55" spans="1:52" s="7" customFormat="1" ht="21">
      <c r="A55" s="7">
        <v>7</v>
      </c>
      <c r="B55" s="284">
        <v>27.68</v>
      </c>
      <c r="C55" s="264">
        <v>0.95</v>
      </c>
      <c r="D55" s="7">
        <v>20.183578577044905</v>
      </c>
      <c r="E55" s="7">
        <v>1.8354414205929499</v>
      </c>
      <c r="F55" s="7">
        <v>7</v>
      </c>
      <c r="G55" s="7" t="s">
        <v>143</v>
      </c>
      <c r="H55" s="7" t="s">
        <v>115</v>
      </c>
      <c r="I55" s="7">
        <v>1.8354414205929499</v>
      </c>
      <c r="J55" s="7">
        <v>79</v>
      </c>
      <c r="K55" s="7">
        <v>9</v>
      </c>
      <c r="L55" s="7">
        <v>80</v>
      </c>
      <c r="M55" s="7">
        <v>1.7</v>
      </c>
      <c r="N55" s="7">
        <v>104</v>
      </c>
      <c r="O55" s="7">
        <v>102</v>
      </c>
      <c r="P55" s="282">
        <v>1.0196078431372548</v>
      </c>
      <c r="Q55" s="7">
        <v>114</v>
      </c>
      <c r="R55" s="7">
        <v>3.38</v>
      </c>
      <c r="S55" s="7">
        <v>0.95</v>
      </c>
      <c r="T55" s="7">
        <v>176</v>
      </c>
      <c r="U55" s="7">
        <v>41</v>
      </c>
      <c r="V55" s="7">
        <v>151</v>
      </c>
      <c r="W55" s="7">
        <v>6.2</v>
      </c>
      <c r="X55" s="7">
        <v>1.01</v>
      </c>
      <c r="Y55" s="7">
        <v>0.3</v>
      </c>
      <c r="AB55" s="7">
        <v>19</v>
      </c>
      <c r="AC55" s="7">
        <v>20</v>
      </c>
      <c r="AD55" s="7">
        <v>0.44</v>
      </c>
      <c r="AE55" s="7">
        <v>6.81</v>
      </c>
      <c r="AG55" s="7">
        <v>7</v>
      </c>
      <c r="AH55" s="7">
        <v>5.3</v>
      </c>
      <c r="AI55" s="7">
        <v>3.2</v>
      </c>
      <c r="AJ55" s="7">
        <v>0.9</v>
      </c>
      <c r="AK55" s="7">
        <v>1.2</v>
      </c>
      <c r="AL55" s="7">
        <v>0.45</v>
      </c>
      <c r="AM55" s="7">
        <v>111.5</v>
      </c>
      <c r="AN55" s="7">
        <v>1.92</v>
      </c>
      <c r="AO55" s="7">
        <v>108</v>
      </c>
      <c r="AP55" s="7">
        <v>51</v>
      </c>
      <c r="AQ55" s="7">
        <v>56.25</v>
      </c>
      <c r="AR55" s="7">
        <v>26.56</v>
      </c>
      <c r="AS55" s="7">
        <v>52.8</v>
      </c>
      <c r="AT55" s="7">
        <v>214</v>
      </c>
      <c r="AU55" s="7">
        <v>111.5</v>
      </c>
      <c r="AV55" s="7">
        <v>0.51</v>
      </c>
      <c r="AW55" s="7">
        <v>0.66</v>
      </c>
      <c r="AX55" s="7">
        <v>0.77</v>
      </c>
      <c r="AY55" s="291"/>
      <c r="AZ55" s="7">
        <v>7</v>
      </c>
    </row>
    <row r="56" spans="1:52" s="7" customFormat="1" ht="21">
      <c r="A56" s="7">
        <v>10</v>
      </c>
      <c r="B56" s="284">
        <v>26.9</v>
      </c>
      <c r="C56" s="264">
        <v>1.33</v>
      </c>
      <c r="D56" s="7">
        <v>47.845948190641671</v>
      </c>
      <c r="E56" s="7">
        <v>1.13536036065808</v>
      </c>
      <c r="F56" s="7">
        <v>10</v>
      </c>
      <c r="G56" s="7" t="s">
        <v>142</v>
      </c>
      <c r="H56" s="7" t="s">
        <v>115</v>
      </c>
      <c r="I56" s="7">
        <v>1.13536036065808</v>
      </c>
      <c r="J56" s="7">
        <v>55</v>
      </c>
      <c r="K56" s="7" t="s">
        <v>144</v>
      </c>
      <c r="L56" s="7">
        <v>88</v>
      </c>
      <c r="M56" s="7">
        <v>1.81</v>
      </c>
      <c r="N56" s="7">
        <v>98</v>
      </c>
      <c r="O56" s="7">
        <v>100</v>
      </c>
      <c r="P56" s="282">
        <v>0.98</v>
      </c>
      <c r="Q56" s="7">
        <v>76</v>
      </c>
      <c r="R56" s="7">
        <v>7.11</v>
      </c>
      <c r="S56" s="7">
        <v>1.33</v>
      </c>
      <c r="T56" s="7">
        <v>261</v>
      </c>
      <c r="U56" s="7">
        <v>47</v>
      </c>
      <c r="V56" s="7">
        <v>110</v>
      </c>
      <c r="W56" s="7">
        <v>5.5</v>
      </c>
      <c r="X56" s="7">
        <v>0.83</v>
      </c>
      <c r="Y56" s="7">
        <v>0.1</v>
      </c>
      <c r="Z56" s="7">
        <v>120</v>
      </c>
      <c r="AA56" s="7">
        <v>70</v>
      </c>
      <c r="AB56" s="7">
        <v>17</v>
      </c>
      <c r="AC56" s="7">
        <v>18</v>
      </c>
      <c r="AD56" s="7">
        <v>0.65</v>
      </c>
      <c r="AE56" s="7">
        <v>5.19</v>
      </c>
      <c r="AG56" s="7">
        <v>10</v>
      </c>
      <c r="AH56" s="7">
        <v>7.8</v>
      </c>
      <c r="AI56" s="7">
        <v>4.5</v>
      </c>
      <c r="AJ56" s="7">
        <v>1.5</v>
      </c>
      <c r="AK56" s="7">
        <v>1.5</v>
      </c>
      <c r="AL56" s="7">
        <v>0.38</v>
      </c>
      <c r="AM56" s="7">
        <v>310</v>
      </c>
      <c r="AN56" s="7">
        <v>2.11</v>
      </c>
      <c r="AO56" s="7">
        <v>283</v>
      </c>
      <c r="AP56" s="7">
        <v>103</v>
      </c>
      <c r="AQ56" s="7">
        <v>134.1</v>
      </c>
      <c r="AR56" s="7">
        <v>48.83</v>
      </c>
      <c r="AS56" s="7">
        <v>63.6</v>
      </c>
      <c r="AT56" s="7">
        <v>654</v>
      </c>
      <c r="AU56" s="7">
        <v>310</v>
      </c>
      <c r="AV56" s="7" t="s">
        <v>117</v>
      </c>
      <c r="AW56" s="7" t="s">
        <v>117</v>
      </c>
      <c r="AX56" s="7" t="s">
        <v>117</v>
      </c>
      <c r="AY56" s="292">
        <v>6.1</v>
      </c>
      <c r="AZ56" s="7">
        <v>10</v>
      </c>
    </row>
    <row r="57" spans="1:52" s="7" customFormat="1" ht="21">
      <c r="A57" s="7">
        <v>11</v>
      </c>
      <c r="B57" s="284">
        <v>29</v>
      </c>
      <c r="C57" s="264">
        <v>2.2200000000000002</v>
      </c>
      <c r="D57" s="7">
        <v>58.106407268674339</v>
      </c>
      <c r="E57" s="7">
        <v>1.03648259866996</v>
      </c>
      <c r="F57" s="7">
        <v>11</v>
      </c>
      <c r="G57" s="7" t="s">
        <v>142</v>
      </c>
      <c r="H57" s="7" t="s">
        <v>115</v>
      </c>
      <c r="I57" s="7">
        <v>1.03648259866996</v>
      </c>
      <c r="J57" s="7">
        <v>57</v>
      </c>
      <c r="K57" s="7">
        <v>5</v>
      </c>
      <c r="L57" s="7">
        <v>87</v>
      </c>
      <c r="M57" s="7">
        <v>1.73</v>
      </c>
      <c r="N57" s="7">
        <v>96</v>
      </c>
      <c r="O57" s="7">
        <v>106</v>
      </c>
      <c r="P57" s="282">
        <v>0.90566037735849059</v>
      </c>
      <c r="Q57" s="7">
        <v>79</v>
      </c>
      <c r="R57" s="7">
        <v>11.4</v>
      </c>
      <c r="S57" s="7">
        <v>2.2200000000000002</v>
      </c>
      <c r="T57" s="7">
        <v>189</v>
      </c>
      <c r="U57" s="7">
        <v>38</v>
      </c>
      <c r="V57" s="7">
        <v>99</v>
      </c>
      <c r="W57" s="7">
        <v>5.6</v>
      </c>
      <c r="X57" s="7">
        <v>1.19</v>
      </c>
      <c r="Y57" s="7">
        <v>0.1</v>
      </c>
      <c r="Z57" s="7">
        <v>120</v>
      </c>
      <c r="AA57" s="7">
        <v>70</v>
      </c>
      <c r="AB57" s="7">
        <v>20</v>
      </c>
      <c r="AC57" s="7">
        <v>20</v>
      </c>
      <c r="AD57" s="7">
        <v>1.59</v>
      </c>
      <c r="AE57" s="7">
        <v>5.39</v>
      </c>
      <c r="AF57" s="7">
        <v>6.61</v>
      </c>
      <c r="AG57" s="7">
        <v>11</v>
      </c>
      <c r="AH57" s="7">
        <v>4</v>
      </c>
      <c r="AI57" s="7">
        <v>3.1</v>
      </c>
      <c r="AJ57" s="7">
        <v>1.6</v>
      </c>
      <c r="AK57" s="7">
        <v>1.1000000000000001</v>
      </c>
      <c r="AL57" s="7">
        <v>0.55000000000000004</v>
      </c>
      <c r="AM57" s="7">
        <v>76</v>
      </c>
      <c r="AN57" s="7">
        <v>1.92</v>
      </c>
      <c r="AO57" s="7">
        <v>88</v>
      </c>
      <c r="AP57" s="7">
        <v>22</v>
      </c>
      <c r="AQ57" s="7">
        <v>45.83</v>
      </c>
      <c r="AR57" s="7">
        <v>10.4</v>
      </c>
      <c r="AS57" s="7">
        <v>97.7</v>
      </c>
      <c r="AT57" s="7">
        <v>146</v>
      </c>
      <c r="AU57" s="7">
        <v>76</v>
      </c>
      <c r="AV57" s="7">
        <v>0.6</v>
      </c>
      <c r="AW57" s="7">
        <v>0.75</v>
      </c>
      <c r="AX57" s="7">
        <v>0.8</v>
      </c>
      <c r="AY57" s="292">
        <v>4.2</v>
      </c>
      <c r="AZ57" s="7">
        <v>11</v>
      </c>
    </row>
    <row r="58" spans="1:52" s="7" customFormat="1" ht="21">
      <c r="A58" s="7">
        <v>12</v>
      </c>
      <c r="B58" s="284">
        <v>26.6</v>
      </c>
      <c r="C58" s="264">
        <v>0.98674074074074081</v>
      </c>
      <c r="D58" s="7">
        <v>21.301008323306256</v>
      </c>
      <c r="E58" s="7">
        <v>1.63398425063325</v>
      </c>
      <c r="F58" s="7">
        <v>12</v>
      </c>
      <c r="G58" s="7" t="s">
        <v>143</v>
      </c>
      <c r="H58" s="7" t="s">
        <v>115</v>
      </c>
      <c r="I58" s="7">
        <v>1.63398425063325</v>
      </c>
      <c r="J58" s="7">
        <v>61</v>
      </c>
      <c r="K58" s="7">
        <v>9</v>
      </c>
      <c r="L58" s="7">
        <v>88</v>
      </c>
      <c r="M58" s="7">
        <v>1.82</v>
      </c>
      <c r="N58" s="7">
        <v>105</v>
      </c>
      <c r="O58" s="7">
        <v>99</v>
      </c>
      <c r="P58" s="282">
        <v>1.0606060606060606</v>
      </c>
      <c r="Q58" s="7">
        <v>77</v>
      </c>
      <c r="R58" s="7">
        <v>2</v>
      </c>
      <c r="S58" s="7">
        <v>0.98674074074074081</v>
      </c>
      <c r="T58" s="7">
        <v>188</v>
      </c>
      <c r="U58" s="7">
        <v>33</v>
      </c>
      <c r="V58" s="7">
        <v>190</v>
      </c>
      <c r="W58" s="7">
        <v>6.2</v>
      </c>
      <c r="X58" s="7">
        <v>0.95</v>
      </c>
      <c r="Y58" s="7">
        <v>0.1</v>
      </c>
      <c r="Z58" s="7">
        <v>130</v>
      </c>
      <c r="AA58" s="7">
        <v>70</v>
      </c>
      <c r="AB58" s="7">
        <v>34</v>
      </c>
      <c r="AC58" s="7">
        <v>17</v>
      </c>
      <c r="AD58" s="7">
        <v>0.5</v>
      </c>
      <c r="AF58" s="7">
        <v>6.82</v>
      </c>
      <c r="AG58" s="7">
        <v>12</v>
      </c>
      <c r="AH58" s="7">
        <v>5.2</v>
      </c>
      <c r="AI58" s="7">
        <v>3.5</v>
      </c>
      <c r="AJ58" s="7">
        <v>1.1000000000000001</v>
      </c>
      <c r="AK58" s="7">
        <v>1.2</v>
      </c>
      <c r="AL58" s="7">
        <v>0.46</v>
      </c>
      <c r="AM58" s="7">
        <v>112.4</v>
      </c>
      <c r="AN58" s="7">
        <v>2.09</v>
      </c>
      <c r="AO58" s="7">
        <v>114</v>
      </c>
      <c r="AP58" s="7">
        <v>36</v>
      </c>
      <c r="AQ58" s="7">
        <v>54.55</v>
      </c>
      <c r="AR58" s="7">
        <v>17.22</v>
      </c>
      <c r="AS58" s="7">
        <v>68.400000000000006</v>
      </c>
      <c r="AT58" s="7">
        <v>235</v>
      </c>
      <c r="AU58" s="7">
        <v>112.4</v>
      </c>
      <c r="AV58" s="7">
        <v>0.57999999999999996</v>
      </c>
      <c r="AW58" s="7">
        <v>0.78</v>
      </c>
      <c r="AX58" s="7">
        <v>0.74</v>
      </c>
      <c r="AY58" s="296">
        <v>4</v>
      </c>
      <c r="AZ58" s="7">
        <v>12</v>
      </c>
    </row>
    <row r="59" spans="1:52" s="7" customFormat="1" ht="21">
      <c r="A59" s="7">
        <v>13</v>
      </c>
      <c r="B59" s="284">
        <v>28.8</v>
      </c>
      <c r="C59" s="264">
        <v>1.7814814814814812</v>
      </c>
      <c r="D59" s="7">
        <v>38.130351997759121</v>
      </c>
      <c r="F59" s="7">
        <v>13</v>
      </c>
      <c r="G59" s="7" t="s">
        <v>143</v>
      </c>
      <c r="H59" s="7" t="s">
        <v>115</v>
      </c>
      <c r="J59" s="7">
        <v>69</v>
      </c>
      <c r="K59" s="7">
        <v>12</v>
      </c>
      <c r="L59" s="7">
        <v>78</v>
      </c>
      <c r="M59" s="7">
        <v>1.65</v>
      </c>
      <c r="N59" s="7">
        <v>108</v>
      </c>
      <c r="O59" s="7">
        <v>106</v>
      </c>
      <c r="P59" s="282">
        <v>1.0188679245283019</v>
      </c>
      <c r="Q59" s="7">
        <v>78</v>
      </c>
      <c r="R59" s="7">
        <v>5.19</v>
      </c>
      <c r="S59" s="7">
        <v>1.7814814814814812</v>
      </c>
      <c r="T59" s="7">
        <v>121</v>
      </c>
      <c r="U59" s="7">
        <v>42</v>
      </c>
      <c r="V59" s="7">
        <v>97</v>
      </c>
      <c r="W59" s="7">
        <v>3.5</v>
      </c>
      <c r="X59" s="7">
        <v>0.7</v>
      </c>
      <c r="Y59" s="7">
        <v>0.3</v>
      </c>
      <c r="Z59" s="7">
        <v>120</v>
      </c>
      <c r="AA59" s="7">
        <v>70</v>
      </c>
      <c r="AB59" s="7">
        <v>52</v>
      </c>
      <c r="AC59" s="7">
        <v>39</v>
      </c>
      <c r="AD59" s="7">
        <v>0.56999999999999995</v>
      </c>
      <c r="AE59" s="7">
        <v>6.04</v>
      </c>
      <c r="AF59" s="7">
        <v>6.15</v>
      </c>
      <c r="AG59" s="7">
        <v>13</v>
      </c>
      <c r="AH59" s="7" t="s">
        <v>117</v>
      </c>
      <c r="AV59" s="7">
        <v>0.61</v>
      </c>
      <c r="AW59" s="7">
        <v>0.69</v>
      </c>
      <c r="AX59" s="7">
        <v>0.88405797101449279</v>
      </c>
      <c r="AY59" s="291"/>
      <c r="AZ59" s="7">
        <v>13</v>
      </c>
    </row>
    <row r="60" spans="1:52" s="7" customFormat="1" ht="21">
      <c r="A60" s="7">
        <v>14</v>
      </c>
      <c r="B60" s="285">
        <v>25.4</v>
      </c>
      <c r="C60" s="264">
        <v>7.8127126962353299E-2</v>
      </c>
      <c r="D60" s="7">
        <v>51.186826440674821</v>
      </c>
      <c r="F60" s="7">
        <v>14</v>
      </c>
      <c r="G60" s="7" t="s">
        <v>143</v>
      </c>
      <c r="H60" s="7" t="s">
        <v>115</v>
      </c>
      <c r="J60" s="7">
        <v>50</v>
      </c>
      <c r="K60" s="7">
        <v>5</v>
      </c>
      <c r="L60" s="7">
        <v>85</v>
      </c>
      <c r="M60" s="7">
        <v>1.83</v>
      </c>
      <c r="N60" s="7">
        <v>104</v>
      </c>
      <c r="O60" s="7">
        <v>100</v>
      </c>
      <c r="P60" s="282">
        <v>1.04</v>
      </c>
      <c r="Q60" s="7">
        <v>88</v>
      </c>
      <c r="R60" s="7">
        <v>9.25</v>
      </c>
      <c r="S60" s="7">
        <v>7.8127126962353299E-2</v>
      </c>
      <c r="T60" s="7">
        <v>178</v>
      </c>
      <c r="U60" s="7">
        <v>40</v>
      </c>
      <c r="V60" s="7">
        <v>115</v>
      </c>
      <c r="W60" s="7">
        <v>7.4</v>
      </c>
      <c r="X60" s="7">
        <v>1.01</v>
      </c>
      <c r="Y60" s="7">
        <v>0.1</v>
      </c>
      <c r="Z60" s="7">
        <v>120</v>
      </c>
      <c r="AA60" s="7">
        <v>70</v>
      </c>
      <c r="AB60" s="7">
        <v>40</v>
      </c>
      <c r="AC60" s="7">
        <v>24</v>
      </c>
      <c r="AD60" s="7">
        <v>0.83</v>
      </c>
      <c r="AE60" s="7">
        <v>5.13</v>
      </c>
      <c r="AF60" s="7">
        <v>6.39</v>
      </c>
      <c r="AG60" s="7">
        <v>14</v>
      </c>
      <c r="AH60" s="7" t="s">
        <v>117</v>
      </c>
      <c r="AV60" s="7">
        <v>1</v>
      </c>
      <c r="AW60" s="7">
        <v>0.96</v>
      </c>
      <c r="AX60" s="7">
        <v>1.0409999999999999</v>
      </c>
      <c r="AY60" s="291"/>
      <c r="AZ60" s="7">
        <v>14</v>
      </c>
    </row>
    <row r="61" spans="1:52" s="7" customFormat="1" ht="21">
      <c r="A61" s="7">
        <v>16</v>
      </c>
      <c r="B61" s="284">
        <v>29.2</v>
      </c>
      <c r="C61" s="264">
        <v>1.1299999999999999</v>
      </c>
      <c r="D61" s="7">
        <v>44.555133315287513</v>
      </c>
      <c r="E61" s="7">
        <v>1.63398425063325</v>
      </c>
      <c r="F61" s="7">
        <v>16</v>
      </c>
      <c r="G61" s="7" t="s">
        <v>143</v>
      </c>
      <c r="H61" s="7" t="s">
        <v>115</v>
      </c>
      <c r="I61" s="7">
        <v>1.63398425063325</v>
      </c>
      <c r="J61" s="7">
        <v>71</v>
      </c>
      <c r="K61" s="7">
        <v>6</v>
      </c>
      <c r="L61" s="7">
        <v>75</v>
      </c>
      <c r="M61" s="7">
        <v>1.6</v>
      </c>
      <c r="N61" s="7">
        <v>102</v>
      </c>
      <c r="O61" s="7">
        <v>100</v>
      </c>
      <c r="P61" s="282">
        <v>1.02</v>
      </c>
      <c r="Q61" s="7">
        <v>77</v>
      </c>
      <c r="R61" s="7">
        <v>5.93</v>
      </c>
      <c r="S61" s="7">
        <v>1.1299999999999999</v>
      </c>
      <c r="T61" s="7">
        <v>131</v>
      </c>
      <c r="U61" s="7">
        <v>42</v>
      </c>
      <c r="V61" s="7">
        <v>70</v>
      </c>
      <c r="W61" s="7">
        <v>5</v>
      </c>
      <c r="X61" s="7">
        <v>1.03</v>
      </c>
      <c r="Y61" s="7">
        <v>1.2</v>
      </c>
      <c r="Z61" s="7">
        <v>120</v>
      </c>
      <c r="AA61" s="7">
        <v>70</v>
      </c>
      <c r="AB61" s="7">
        <v>45</v>
      </c>
      <c r="AC61" s="7">
        <v>39</v>
      </c>
      <c r="AD61" s="7">
        <v>0.65</v>
      </c>
      <c r="AE61" s="7">
        <v>5.36</v>
      </c>
      <c r="AF61" s="7">
        <v>6.71</v>
      </c>
      <c r="AG61" s="7">
        <v>16</v>
      </c>
      <c r="AH61" s="7">
        <v>5.4</v>
      </c>
      <c r="AI61" s="7">
        <v>4</v>
      </c>
      <c r="AJ61" s="7">
        <v>1.1000000000000001</v>
      </c>
      <c r="AK61" s="7">
        <v>0.7</v>
      </c>
      <c r="AL61" s="7">
        <v>0.26</v>
      </c>
      <c r="AM61" s="7">
        <v>90.5</v>
      </c>
      <c r="AN61" s="7">
        <v>1.99</v>
      </c>
      <c r="AO61" s="7">
        <v>121</v>
      </c>
      <c r="AP61" s="7">
        <v>57</v>
      </c>
      <c r="AQ61" s="7">
        <v>60.8</v>
      </c>
      <c r="AR61" s="7">
        <v>28.64</v>
      </c>
      <c r="AS61" s="7">
        <v>52.9</v>
      </c>
      <c r="AT61" s="7">
        <v>180</v>
      </c>
      <c r="AU61" s="7">
        <v>90.5</v>
      </c>
      <c r="AV61" s="7">
        <v>0.37</v>
      </c>
      <c r="AW61" s="7">
        <v>0.66</v>
      </c>
      <c r="AX61" s="7">
        <v>0.56000000000000005</v>
      </c>
      <c r="AY61" s="292">
        <v>4.3</v>
      </c>
      <c r="AZ61" s="7">
        <v>16</v>
      </c>
    </row>
    <row r="62" spans="1:52" s="7" customFormat="1" ht="21">
      <c r="A62" s="7">
        <v>21</v>
      </c>
      <c r="B62" s="284">
        <v>27.4</v>
      </c>
      <c r="C62" s="264">
        <v>0.94814814814814807</v>
      </c>
      <c r="D62" s="7">
        <v>36.992668777770284</v>
      </c>
      <c r="E62" s="7">
        <v>1.9366070379328899</v>
      </c>
      <c r="F62" s="7">
        <v>21</v>
      </c>
      <c r="G62" s="7" t="s">
        <v>143</v>
      </c>
      <c r="H62" s="7" t="s">
        <v>115</v>
      </c>
      <c r="I62" s="7">
        <v>1.9366070379328899</v>
      </c>
      <c r="J62" s="7">
        <v>68</v>
      </c>
      <c r="K62" s="7" t="s">
        <v>117</v>
      </c>
      <c r="L62" s="7">
        <v>83</v>
      </c>
      <c r="M62" s="7">
        <v>1.74</v>
      </c>
      <c r="N62" s="7">
        <v>106</v>
      </c>
      <c r="O62" s="7">
        <v>104</v>
      </c>
      <c r="P62" s="282">
        <v>1.0192307692307692</v>
      </c>
      <c r="Q62" s="7">
        <v>80</v>
      </c>
      <c r="R62" s="7">
        <v>4.8</v>
      </c>
      <c r="S62" s="7">
        <v>0.94814814814814807</v>
      </c>
      <c r="T62" s="7">
        <v>147</v>
      </c>
      <c r="U62" s="7">
        <v>30</v>
      </c>
      <c r="V62" s="7">
        <v>98</v>
      </c>
      <c r="W62" s="7">
        <v>7.6</v>
      </c>
      <c r="X62" s="7">
        <v>1.22</v>
      </c>
      <c r="Y62" s="7">
        <v>0.1</v>
      </c>
      <c r="Z62" s="7">
        <v>120</v>
      </c>
      <c r="AA62" s="7">
        <v>70</v>
      </c>
      <c r="AB62" s="7">
        <v>48</v>
      </c>
      <c r="AC62" s="7">
        <v>41</v>
      </c>
      <c r="AD62" s="7">
        <v>0.95</v>
      </c>
      <c r="AE62" s="7">
        <v>4.9400000000000004</v>
      </c>
      <c r="AF62" s="7">
        <v>6.36</v>
      </c>
      <c r="AG62" s="7">
        <v>21</v>
      </c>
      <c r="AH62" s="7" t="s">
        <v>117</v>
      </c>
      <c r="AV62" s="7" t="s">
        <v>117</v>
      </c>
      <c r="AW62" s="7" t="s">
        <v>117</v>
      </c>
      <c r="AX62" s="7" t="s">
        <v>117</v>
      </c>
      <c r="AY62" s="291"/>
      <c r="AZ62" s="7">
        <v>21</v>
      </c>
    </row>
    <row r="63" spans="1:52" s="7" customFormat="1" ht="21">
      <c r="A63" s="7">
        <v>22</v>
      </c>
      <c r="B63" s="284">
        <v>27.8</v>
      </c>
      <c r="C63" s="264">
        <v>2.16459259259259</v>
      </c>
      <c r="D63" s="7">
        <v>47.42173989501233</v>
      </c>
      <c r="E63" s="7">
        <v>1.2345182590243899</v>
      </c>
      <c r="F63" s="7">
        <v>22</v>
      </c>
      <c r="G63" s="7" t="s">
        <v>143</v>
      </c>
      <c r="H63" s="7" t="s">
        <v>115</v>
      </c>
      <c r="I63" s="7">
        <v>1.2345182590243899</v>
      </c>
      <c r="J63" s="7">
        <v>79</v>
      </c>
      <c r="K63" s="7">
        <v>14</v>
      </c>
      <c r="L63" s="7">
        <v>78</v>
      </c>
      <c r="M63" s="7">
        <v>1.68</v>
      </c>
      <c r="N63" s="7">
        <v>106</v>
      </c>
      <c r="O63" s="7">
        <v>105</v>
      </c>
      <c r="P63" s="282">
        <v>1.0095238095238095</v>
      </c>
      <c r="Q63" s="7">
        <v>114</v>
      </c>
      <c r="R63" s="7">
        <v>7.69</v>
      </c>
      <c r="S63" s="7">
        <v>2.1645925925925926</v>
      </c>
      <c r="T63" s="7">
        <v>114</v>
      </c>
      <c r="U63" s="7">
        <v>43</v>
      </c>
      <c r="V63" s="7">
        <v>101</v>
      </c>
      <c r="W63" s="7">
        <v>5</v>
      </c>
      <c r="X63" s="7">
        <v>1.07</v>
      </c>
      <c r="Y63" s="7">
        <v>0.8</v>
      </c>
      <c r="Z63" s="7">
        <v>110</v>
      </c>
      <c r="AA63" s="7">
        <v>70</v>
      </c>
      <c r="AB63" s="7">
        <v>14</v>
      </c>
      <c r="AC63" s="7">
        <v>14</v>
      </c>
      <c r="AD63" s="7">
        <v>0.45</v>
      </c>
      <c r="AE63" s="7">
        <v>5.98</v>
      </c>
      <c r="AF63" s="7">
        <v>6.79</v>
      </c>
      <c r="AG63" s="7">
        <v>22</v>
      </c>
      <c r="AH63" s="7">
        <v>4.5</v>
      </c>
      <c r="AI63" s="7">
        <v>2.7</v>
      </c>
      <c r="AJ63" s="7">
        <v>1.2</v>
      </c>
      <c r="AK63" s="7">
        <v>1</v>
      </c>
      <c r="AL63" s="7">
        <v>0.44</v>
      </c>
      <c r="AM63" s="7">
        <v>93.1</v>
      </c>
      <c r="AN63" s="7">
        <v>1.88</v>
      </c>
      <c r="AO63" s="7">
        <v>85</v>
      </c>
      <c r="AP63" s="7">
        <v>33</v>
      </c>
      <c r="AQ63" s="7">
        <v>45.21</v>
      </c>
      <c r="AR63" s="7">
        <v>17.55</v>
      </c>
      <c r="AS63" s="7">
        <v>61.2</v>
      </c>
      <c r="AT63" s="7">
        <v>175</v>
      </c>
      <c r="AU63" s="7">
        <v>93.1</v>
      </c>
      <c r="AV63" s="7">
        <v>0.79</v>
      </c>
      <c r="AW63" s="7">
        <v>0.88</v>
      </c>
      <c r="AX63" s="7">
        <v>0.9</v>
      </c>
      <c r="AY63" s="296">
        <v>4</v>
      </c>
      <c r="AZ63" s="7">
        <v>22</v>
      </c>
    </row>
    <row r="64" spans="1:52" s="7" customFormat="1" ht="21">
      <c r="A64" s="7">
        <v>27</v>
      </c>
      <c r="B64" s="284">
        <v>27.9</v>
      </c>
      <c r="C64" s="264">
        <v>0.34</v>
      </c>
      <c r="D64" s="7">
        <v>36.70318844173017</v>
      </c>
      <c r="E64" s="7">
        <v>1.13536036065808</v>
      </c>
      <c r="F64" s="7">
        <v>27</v>
      </c>
      <c r="G64" s="7" t="s">
        <v>143</v>
      </c>
      <c r="H64" s="7" t="s">
        <v>115</v>
      </c>
      <c r="I64" s="7">
        <v>1.13536036065808</v>
      </c>
      <c r="J64" s="7">
        <v>56</v>
      </c>
      <c r="K64" s="7" t="s">
        <v>117</v>
      </c>
      <c r="L64" s="7">
        <v>81</v>
      </c>
      <c r="M64" s="7">
        <v>1.71</v>
      </c>
      <c r="N64" s="7">
        <v>106</v>
      </c>
      <c r="O64" s="7">
        <v>104</v>
      </c>
      <c r="P64" s="282">
        <v>1.0192307692307692</v>
      </c>
      <c r="Q64" s="7">
        <v>69</v>
      </c>
      <c r="R64" s="7">
        <v>2</v>
      </c>
      <c r="S64" s="7">
        <v>0.34</v>
      </c>
      <c r="T64" s="7">
        <v>135</v>
      </c>
      <c r="U64" s="7">
        <v>33</v>
      </c>
      <c r="V64" s="7">
        <v>88</v>
      </c>
      <c r="W64" s="7">
        <v>5.8</v>
      </c>
      <c r="X64" s="7">
        <v>0.98</v>
      </c>
      <c r="Y64" s="7">
        <v>0.1</v>
      </c>
      <c r="Z64" s="7">
        <v>120</v>
      </c>
      <c r="AA64" s="7">
        <v>70</v>
      </c>
      <c r="AB64" s="7">
        <v>80</v>
      </c>
      <c r="AC64" s="7">
        <v>41</v>
      </c>
      <c r="AD64" s="7">
        <v>1.56</v>
      </c>
      <c r="AE64" s="7">
        <v>4.47</v>
      </c>
      <c r="AF64" s="7">
        <v>6.21</v>
      </c>
      <c r="AG64" s="7">
        <v>27</v>
      </c>
      <c r="AH64" s="7" t="s">
        <v>117</v>
      </c>
      <c r="AV64" s="7" t="s">
        <v>117</v>
      </c>
      <c r="AY64" s="291"/>
      <c r="AZ64" s="7">
        <v>27</v>
      </c>
    </row>
    <row r="65" spans="1:52" s="7" customFormat="1" ht="21">
      <c r="A65" s="7">
        <v>30</v>
      </c>
      <c r="B65" s="284">
        <v>27.7</v>
      </c>
      <c r="C65" s="264">
        <v>1.07</v>
      </c>
      <c r="D65" s="7">
        <v>36.486065050768687</v>
      </c>
      <c r="E65" s="7">
        <v>1.63398425063325</v>
      </c>
      <c r="F65" s="7">
        <v>30</v>
      </c>
      <c r="G65" s="7" t="s">
        <v>143</v>
      </c>
      <c r="H65" s="7" t="s">
        <v>115</v>
      </c>
      <c r="I65" s="7">
        <v>1.63398425063325</v>
      </c>
      <c r="J65" s="7">
        <v>66</v>
      </c>
      <c r="K65" s="7" t="s">
        <v>117</v>
      </c>
      <c r="L65" s="7">
        <v>80</v>
      </c>
      <c r="M65" s="7">
        <v>1.7</v>
      </c>
      <c r="N65" s="7">
        <v>100</v>
      </c>
      <c r="O65" s="7">
        <v>104</v>
      </c>
      <c r="P65" s="282">
        <v>0.96153846153846156</v>
      </c>
      <c r="Q65" s="7">
        <v>87</v>
      </c>
      <c r="R65" s="7">
        <v>4.99</v>
      </c>
      <c r="S65" s="7">
        <v>1.07</v>
      </c>
      <c r="T65" s="7">
        <v>124</v>
      </c>
      <c r="U65" s="7">
        <v>37</v>
      </c>
      <c r="X65" s="7">
        <v>1.1200000000000001</v>
      </c>
      <c r="Y65" s="7">
        <v>0.1</v>
      </c>
      <c r="Z65" s="7">
        <v>100</v>
      </c>
      <c r="AA65" s="7">
        <v>70</v>
      </c>
      <c r="AB65" s="7">
        <v>13</v>
      </c>
      <c r="AC65" s="7">
        <v>19</v>
      </c>
      <c r="AD65" s="7">
        <v>0.55000000000000004</v>
      </c>
      <c r="AE65" s="7">
        <v>4.76</v>
      </c>
      <c r="AF65" s="7">
        <v>6.76</v>
      </c>
      <c r="AG65" s="7">
        <v>30</v>
      </c>
      <c r="AH65" s="7" t="s">
        <v>117</v>
      </c>
      <c r="AV65" s="7" t="s">
        <v>230</v>
      </c>
      <c r="AY65" s="291"/>
      <c r="AZ65" s="7">
        <v>30</v>
      </c>
    </row>
    <row r="66" spans="1:52" s="7" customFormat="1" ht="21">
      <c r="A66" s="7">
        <v>34</v>
      </c>
      <c r="B66" s="284">
        <v>29.1</v>
      </c>
      <c r="C66" s="264">
        <v>0.9</v>
      </c>
      <c r="D66" s="7">
        <v>47.531960774022011</v>
      </c>
      <c r="E66" s="7">
        <v>1.2345182590243899</v>
      </c>
      <c r="F66" s="7">
        <v>34</v>
      </c>
      <c r="G66" s="7" t="s">
        <v>143</v>
      </c>
      <c r="H66" s="7" t="s">
        <v>115</v>
      </c>
      <c r="I66" s="7">
        <v>1.2345182590243899</v>
      </c>
      <c r="J66" s="7">
        <v>61</v>
      </c>
      <c r="K66" s="7">
        <v>9</v>
      </c>
      <c r="L66" s="7">
        <v>100</v>
      </c>
      <c r="M66" s="7">
        <v>1.72</v>
      </c>
      <c r="N66" s="7">
        <v>120</v>
      </c>
      <c r="O66" s="7">
        <v>107</v>
      </c>
      <c r="P66" s="282">
        <v>1.1214953271028036</v>
      </c>
      <c r="Q66" s="7">
        <v>84</v>
      </c>
      <c r="R66" s="7">
        <v>4.3499999999999996</v>
      </c>
      <c r="S66" s="7" t="s">
        <v>146</v>
      </c>
      <c r="T66" s="7">
        <v>136</v>
      </c>
      <c r="U66" s="7">
        <v>53</v>
      </c>
      <c r="V66" s="7">
        <v>80</v>
      </c>
      <c r="W66" s="7">
        <v>5.5</v>
      </c>
      <c r="X66" s="7">
        <v>0.9</v>
      </c>
      <c r="Y66" s="7">
        <v>0.1</v>
      </c>
      <c r="Z66" s="7">
        <v>120</v>
      </c>
      <c r="AA66" s="7">
        <v>70</v>
      </c>
      <c r="AB66" s="7">
        <v>13</v>
      </c>
      <c r="AC66" s="7">
        <v>20</v>
      </c>
      <c r="AD66" s="7">
        <v>0.69</v>
      </c>
      <c r="AE66" s="7">
        <v>5.01</v>
      </c>
      <c r="AF66" s="7">
        <v>6.63</v>
      </c>
      <c r="AG66" s="7">
        <v>34</v>
      </c>
      <c r="AH66" s="7">
        <v>6.8</v>
      </c>
      <c r="AJ66" s="7">
        <v>1.1000000000000001</v>
      </c>
      <c r="AK66" s="7">
        <v>1.2</v>
      </c>
      <c r="AL66" s="7">
        <v>0.35</v>
      </c>
      <c r="AM66" s="7">
        <v>171.8</v>
      </c>
      <c r="AN66" s="7">
        <v>2.13</v>
      </c>
      <c r="AO66" s="7">
        <v>213</v>
      </c>
      <c r="AP66" s="7">
        <v>128</v>
      </c>
      <c r="AQ66" s="7">
        <v>100</v>
      </c>
      <c r="AR66" s="7">
        <v>60.09</v>
      </c>
      <c r="AS66" s="7">
        <v>39.9</v>
      </c>
      <c r="AT66" s="7">
        <v>366</v>
      </c>
      <c r="AU66" s="7">
        <v>171.8</v>
      </c>
      <c r="AV66" s="7">
        <v>0.88</v>
      </c>
      <c r="AW66" s="7">
        <v>0.76</v>
      </c>
      <c r="AX66" s="7">
        <v>1.18</v>
      </c>
      <c r="AY66" s="292">
        <v>4.5999999999999996</v>
      </c>
      <c r="AZ66" s="7">
        <v>34</v>
      </c>
    </row>
    <row r="67" spans="1:52" s="7" customFormat="1" ht="21">
      <c r="A67" s="7">
        <v>35</v>
      </c>
      <c r="B67" s="284">
        <v>29.4</v>
      </c>
      <c r="C67" s="264">
        <v>2.02</v>
      </c>
      <c r="D67" s="7">
        <v>46.274761021484238</v>
      </c>
      <c r="E67" s="7">
        <v>1.2345182590243899</v>
      </c>
      <c r="F67" s="7">
        <v>35</v>
      </c>
      <c r="G67" s="7" t="s">
        <v>143</v>
      </c>
      <c r="H67" s="7" t="s">
        <v>115</v>
      </c>
      <c r="I67" s="7">
        <v>1.2345182590243899</v>
      </c>
      <c r="J67" s="7">
        <v>77</v>
      </c>
      <c r="K67" s="7">
        <v>9</v>
      </c>
      <c r="L67" s="7">
        <v>85</v>
      </c>
      <c r="M67" s="7">
        <v>1.7</v>
      </c>
      <c r="N67" s="7">
        <v>103</v>
      </c>
      <c r="O67" s="7">
        <v>108</v>
      </c>
      <c r="P67" s="282">
        <v>0.95370370370370372</v>
      </c>
      <c r="Q67" s="7">
        <v>73</v>
      </c>
      <c r="R67" s="7">
        <v>11.2</v>
      </c>
      <c r="S67" s="7">
        <v>2.02</v>
      </c>
      <c r="T67" s="7">
        <v>144</v>
      </c>
      <c r="U67" s="7">
        <v>37</v>
      </c>
      <c r="V67" s="7">
        <v>128</v>
      </c>
      <c r="W67" s="7">
        <v>5.3</v>
      </c>
      <c r="X67" s="7">
        <v>1.01</v>
      </c>
      <c r="Y67" s="7">
        <v>0.1</v>
      </c>
      <c r="Z67" s="7">
        <v>120</v>
      </c>
      <c r="AA67" s="7">
        <v>70</v>
      </c>
      <c r="AB67" s="7">
        <v>33</v>
      </c>
      <c r="AC67" s="7">
        <v>24</v>
      </c>
      <c r="AD67" s="7">
        <v>0.68</v>
      </c>
      <c r="AE67" s="7">
        <v>5.27</v>
      </c>
      <c r="AF67" s="7">
        <v>6.76</v>
      </c>
      <c r="AG67" s="7">
        <v>35</v>
      </c>
      <c r="AH67" s="7">
        <v>5.4</v>
      </c>
      <c r="AI67" s="7">
        <v>3.7</v>
      </c>
      <c r="AJ67" s="7">
        <v>1</v>
      </c>
      <c r="AK67" s="7">
        <v>1.1000000000000001</v>
      </c>
      <c r="AL67" s="7">
        <v>0.41</v>
      </c>
      <c r="AM67" s="7">
        <v>112.2</v>
      </c>
      <c r="AN67" s="7">
        <v>1.97</v>
      </c>
      <c r="AO67" s="7">
        <v>106</v>
      </c>
      <c r="AP67" s="7">
        <v>49</v>
      </c>
      <c r="AQ67" s="7">
        <v>53.81</v>
      </c>
      <c r="AR67" s="7">
        <v>24.87</v>
      </c>
      <c r="AS67" s="7">
        <v>53.8</v>
      </c>
      <c r="AT67" s="7">
        <v>221</v>
      </c>
      <c r="AU67" s="7">
        <v>112.2</v>
      </c>
      <c r="AV67" s="7">
        <v>0.6</v>
      </c>
      <c r="AW67" s="7">
        <v>1.04</v>
      </c>
      <c r="AX67" s="7">
        <v>0.57999999999999996</v>
      </c>
      <c r="AY67" s="292">
        <v>4.5</v>
      </c>
      <c r="AZ67" s="7">
        <v>35</v>
      </c>
    </row>
    <row r="68" spans="1:52" s="7" customFormat="1" ht="21">
      <c r="A68" s="7">
        <v>46</v>
      </c>
      <c r="B68" s="284">
        <v>27.68</v>
      </c>
      <c r="C68" s="264" t="s">
        <v>149</v>
      </c>
      <c r="D68" s="7">
        <v>17.452274516847112</v>
      </c>
      <c r="F68" s="7">
        <v>46</v>
      </c>
      <c r="G68" s="7" t="s">
        <v>143</v>
      </c>
      <c r="H68" s="7" t="s">
        <v>115</v>
      </c>
      <c r="J68" s="7">
        <v>55</v>
      </c>
      <c r="K68" s="7">
        <v>7</v>
      </c>
      <c r="L68" s="7">
        <v>80</v>
      </c>
      <c r="M68" s="7">
        <v>1.7</v>
      </c>
      <c r="N68" s="7">
        <v>99</v>
      </c>
      <c r="O68" s="7">
        <v>96</v>
      </c>
      <c r="P68" s="282">
        <v>1.03125</v>
      </c>
      <c r="Q68" s="7">
        <v>80</v>
      </c>
      <c r="R68" s="7">
        <v>7.72</v>
      </c>
      <c r="S68" s="7" t="s">
        <v>149</v>
      </c>
      <c r="T68" s="7">
        <v>151</v>
      </c>
      <c r="U68" s="7">
        <v>45</v>
      </c>
      <c r="V68" s="7">
        <v>165</v>
      </c>
      <c r="W68" s="7">
        <v>6.6</v>
      </c>
      <c r="X68" s="7">
        <v>0.82</v>
      </c>
      <c r="Y68" s="7">
        <v>0.1</v>
      </c>
      <c r="Z68" s="7">
        <v>130</v>
      </c>
      <c r="AA68" s="7">
        <v>70</v>
      </c>
      <c r="AB68" s="7">
        <v>123</v>
      </c>
      <c r="AC68" s="7">
        <v>91</v>
      </c>
      <c r="AD68" s="7">
        <v>0.55000000000000004</v>
      </c>
      <c r="AE68" s="7">
        <v>3.37</v>
      </c>
      <c r="AF68" s="7">
        <v>4.5</v>
      </c>
      <c r="AG68" s="7">
        <v>46</v>
      </c>
      <c r="AH68" s="7">
        <v>5.8</v>
      </c>
      <c r="AI68" s="7">
        <v>4.2</v>
      </c>
      <c r="AJ68" s="7">
        <v>1</v>
      </c>
      <c r="AK68" s="7">
        <v>1</v>
      </c>
      <c r="AL68" s="7">
        <v>0.34</v>
      </c>
      <c r="AM68" s="7">
        <v>117.7</v>
      </c>
      <c r="AN68" s="7">
        <v>1.98</v>
      </c>
      <c r="AO68" s="7">
        <v>125</v>
      </c>
      <c r="AP68" s="7">
        <v>52</v>
      </c>
      <c r="AQ68" s="7">
        <v>63.13</v>
      </c>
      <c r="AR68" s="7">
        <v>26.26</v>
      </c>
      <c r="AS68" s="7">
        <v>58.4</v>
      </c>
      <c r="AT68" s="7">
        <v>233</v>
      </c>
      <c r="AU68" s="7">
        <v>117.7</v>
      </c>
      <c r="AV68" s="7">
        <v>0.81</v>
      </c>
      <c r="AW68" s="7">
        <v>0.65</v>
      </c>
      <c r="AX68" s="7">
        <v>1.25</v>
      </c>
      <c r="AY68" s="292"/>
      <c r="AZ68" s="7">
        <v>46</v>
      </c>
    </row>
    <row r="69" spans="1:52" s="7" customFormat="1" ht="21">
      <c r="A69" s="7">
        <v>53</v>
      </c>
      <c r="B69" s="284">
        <v>26.4</v>
      </c>
      <c r="C69" s="264">
        <v>1.02</v>
      </c>
      <c r="D69" s="7">
        <v>42.022373967372047</v>
      </c>
      <c r="E69" s="7">
        <v>1.63398425063325</v>
      </c>
      <c r="F69" s="7">
        <v>53</v>
      </c>
      <c r="G69" s="7" t="s">
        <v>143</v>
      </c>
      <c r="H69" s="7" t="s">
        <v>115</v>
      </c>
      <c r="I69" s="7">
        <v>1.63398425063325</v>
      </c>
      <c r="J69" s="7">
        <v>60</v>
      </c>
      <c r="K69" s="7">
        <v>9</v>
      </c>
      <c r="L69" s="7">
        <v>78</v>
      </c>
      <c r="M69" s="7">
        <v>1.72</v>
      </c>
      <c r="N69" s="7">
        <v>96</v>
      </c>
      <c r="O69" s="7">
        <v>108</v>
      </c>
      <c r="P69" s="282">
        <v>0.88888888888888884</v>
      </c>
      <c r="Q69" s="7">
        <v>107</v>
      </c>
      <c r="R69" s="7">
        <v>3.85</v>
      </c>
      <c r="S69" s="7">
        <v>1.02</v>
      </c>
      <c r="T69" s="7">
        <v>155</v>
      </c>
      <c r="U69" s="7">
        <v>42</v>
      </c>
      <c r="V69" s="7">
        <v>104</v>
      </c>
      <c r="W69" s="7">
        <v>6.3</v>
      </c>
      <c r="X69" s="7">
        <v>0.95</v>
      </c>
      <c r="Y69" s="7">
        <v>0.1</v>
      </c>
      <c r="Z69" s="7">
        <v>130</v>
      </c>
      <c r="AA69" s="7">
        <v>70</v>
      </c>
      <c r="AB69" s="7">
        <v>37</v>
      </c>
      <c r="AC69" s="7">
        <v>48</v>
      </c>
      <c r="AD69" s="7">
        <v>1.05</v>
      </c>
      <c r="AE69" s="7">
        <v>3.25</v>
      </c>
      <c r="AF69" s="7">
        <v>5.9</v>
      </c>
      <c r="AG69" s="7">
        <v>53</v>
      </c>
      <c r="AH69" s="7">
        <v>4.9000000000000004</v>
      </c>
      <c r="AI69" s="7">
        <v>2.9</v>
      </c>
      <c r="AJ69" s="7">
        <v>1.1000000000000001</v>
      </c>
      <c r="AK69" s="7">
        <v>1</v>
      </c>
      <c r="AL69" s="7">
        <v>0.41</v>
      </c>
      <c r="AM69" s="7">
        <v>97.9</v>
      </c>
      <c r="AN69" s="7">
        <v>1.92</v>
      </c>
      <c r="AO69" s="7">
        <v>70</v>
      </c>
      <c r="AP69" s="7">
        <v>30</v>
      </c>
      <c r="AQ69" s="7">
        <v>36.46</v>
      </c>
      <c r="AR69" s="7">
        <v>15.63</v>
      </c>
      <c r="AS69" s="7">
        <v>57.1</v>
      </c>
      <c r="AT69" s="7">
        <v>188</v>
      </c>
      <c r="AU69" s="7">
        <v>97.9</v>
      </c>
      <c r="AV69" s="7">
        <v>0.92</v>
      </c>
      <c r="AW69" s="7">
        <v>0.63</v>
      </c>
      <c r="AX69" s="7">
        <v>1.46</v>
      </c>
      <c r="AY69" s="293">
        <v>4</v>
      </c>
      <c r="AZ69" s="7">
        <v>53</v>
      </c>
    </row>
    <row r="70" spans="1:52" s="7" customFormat="1" ht="21">
      <c r="A70" s="7">
        <v>70</v>
      </c>
      <c r="B70" s="284">
        <v>26.67</v>
      </c>
      <c r="C70" s="264">
        <v>0.81</v>
      </c>
      <c r="D70" s="7">
        <v>31.700680190826159</v>
      </c>
      <c r="E70" s="7">
        <v>1.333957934601</v>
      </c>
      <c r="F70" s="7">
        <v>70</v>
      </c>
      <c r="G70" s="7" t="s">
        <v>154</v>
      </c>
      <c r="H70" s="7" t="s">
        <v>115</v>
      </c>
      <c r="I70" s="7">
        <v>1.333957934601</v>
      </c>
      <c r="J70" s="7">
        <v>55</v>
      </c>
      <c r="K70" s="7">
        <v>3</v>
      </c>
      <c r="L70" s="7">
        <v>78</v>
      </c>
      <c r="M70" s="7">
        <v>1.71</v>
      </c>
      <c r="N70" s="7">
        <v>105</v>
      </c>
      <c r="O70" s="7">
        <v>106</v>
      </c>
      <c r="P70" s="282">
        <v>0.99</v>
      </c>
      <c r="Q70" s="7">
        <v>82</v>
      </c>
      <c r="R70" s="7">
        <v>3.98</v>
      </c>
      <c r="S70" s="7">
        <v>0.81</v>
      </c>
      <c r="T70" s="7">
        <v>138</v>
      </c>
      <c r="U70" s="7">
        <v>47</v>
      </c>
      <c r="V70" s="7">
        <v>114</v>
      </c>
      <c r="W70" s="7">
        <v>6.9</v>
      </c>
      <c r="X70" s="7">
        <v>0.85</v>
      </c>
      <c r="Y70" s="7">
        <v>0.6</v>
      </c>
      <c r="Z70" s="7">
        <v>120</v>
      </c>
      <c r="AA70" s="7">
        <v>70</v>
      </c>
      <c r="AB70" s="7">
        <v>23</v>
      </c>
      <c r="AC70" s="7">
        <v>18</v>
      </c>
      <c r="AD70" s="7">
        <v>0.32</v>
      </c>
      <c r="AE70" s="7">
        <v>4.68</v>
      </c>
      <c r="AF70" s="7">
        <v>6.11</v>
      </c>
      <c r="AG70" s="7">
        <v>70</v>
      </c>
      <c r="AH70" s="7">
        <v>7.1</v>
      </c>
      <c r="AI70" s="7">
        <v>6.1</v>
      </c>
      <c r="AJ70" s="7">
        <v>1.5</v>
      </c>
      <c r="AK70" s="7">
        <v>1.3</v>
      </c>
      <c r="AL70" s="7">
        <v>0.37</v>
      </c>
      <c r="AM70" s="7">
        <v>269.8</v>
      </c>
      <c r="AN70" s="7">
        <v>1.89</v>
      </c>
      <c r="AO70" s="7">
        <v>295</v>
      </c>
      <c r="AP70" s="7">
        <v>200</v>
      </c>
      <c r="AQ70" s="7">
        <v>156.1</v>
      </c>
      <c r="AR70" s="7">
        <v>105.8</v>
      </c>
      <c r="AS70" s="7">
        <v>32.200000000000003</v>
      </c>
      <c r="AT70" s="7">
        <v>510</v>
      </c>
      <c r="AU70" s="7">
        <v>269.8</v>
      </c>
      <c r="AV70" s="7">
        <v>1.1000000000000001</v>
      </c>
      <c r="AW70" s="7">
        <v>0.36</v>
      </c>
      <c r="AX70" s="7">
        <v>3.06</v>
      </c>
      <c r="AY70" s="292">
        <v>4.3</v>
      </c>
      <c r="AZ70" s="7">
        <v>70</v>
      </c>
    </row>
    <row r="71" spans="1:52" s="7" customFormat="1" ht="21">
      <c r="A71" s="7">
        <v>72</v>
      </c>
      <c r="B71" s="284">
        <v>26.99</v>
      </c>
      <c r="C71" s="264">
        <v>1.03</v>
      </c>
      <c r="D71" s="7">
        <v>55.018573347169109</v>
      </c>
      <c r="E71" s="7">
        <v>1.53368925311685</v>
      </c>
      <c r="F71" s="7">
        <v>72</v>
      </c>
      <c r="G71" s="7" t="s">
        <v>154</v>
      </c>
      <c r="H71" s="7" t="s">
        <v>115</v>
      </c>
      <c r="I71" s="7">
        <v>1.53368925311685</v>
      </c>
      <c r="J71" s="7">
        <v>75</v>
      </c>
      <c r="K71" s="7">
        <v>8</v>
      </c>
      <c r="L71" s="7">
        <v>78</v>
      </c>
      <c r="M71" s="7">
        <v>1.7</v>
      </c>
      <c r="N71" s="7">
        <v>104</v>
      </c>
      <c r="O71" s="7">
        <v>100</v>
      </c>
      <c r="P71" s="282">
        <v>1.04</v>
      </c>
      <c r="Q71" s="7">
        <v>108</v>
      </c>
      <c r="R71" s="7">
        <v>3.88</v>
      </c>
      <c r="S71" s="7">
        <v>1.03</v>
      </c>
      <c r="T71" s="7">
        <v>138</v>
      </c>
      <c r="U71" s="7">
        <v>43</v>
      </c>
      <c r="V71" s="7">
        <v>64</v>
      </c>
      <c r="W71" s="7">
        <v>3.5</v>
      </c>
      <c r="X71" s="7">
        <v>1.1000000000000001</v>
      </c>
      <c r="Y71" s="7">
        <v>0.6</v>
      </c>
      <c r="AB71" s="7">
        <v>11</v>
      </c>
      <c r="AC71" s="7">
        <v>12</v>
      </c>
      <c r="AD71" s="7">
        <v>0.76</v>
      </c>
      <c r="AE71" s="7">
        <v>5</v>
      </c>
      <c r="AF71" s="7">
        <v>6.01</v>
      </c>
      <c r="AG71" s="7">
        <v>72</v>
      </c>
      <c r="AH71" s="7">
        <v>5</v>
      </c>
      <c r="AI71" s="7">
        <v>2.9</v>
      </c>
      <c r="AJ71" s="7">
        <v>1.2</v>
      </c>
      <c r="AK71" s="7">
        <v>1.2</v>
      </c>
      <c r="AL71" s="7">
        <v>0.48</v>
      </c>
      <c r="AM71" s="7">
        <v>124.5</v>
      </c>
      <c r="AN71" s="7">
        <v>1.88</v>
      </c>
      <c r="AO71" s="7">
        <v>60</v>
      </c>
      <c r="AP71" s="7">
        <v>20</v>
      </c>
      <c r="AQ71" s="7">
        <v>31.91</v>
      </c>
      <c r="AR71" s="7">
        <v>10.64</v>
      </c>
      <c r="AS71" s="7">
        <v>66.7</v>
      </c>
      <c r="AT71" s="7">
        <v>234</v>
      </c>
      <c r="AU71" s="7">
        <v>124.5</v>
      </c>
      <c r="AV71" s="7">
        <v>0.7</v>
      </c>
      <c r="AW71" s="7">
        <v>0.53</v>
      </c>
      <c r="AX71" s="7">
        <v>1.32</v>
      </c>
      <c r="AY71" s="297">
        <v>3.8</v>
      </c>
      <c r="AZ71" s="7">
        <v>72</v>
      </c>
    </row>
    <row r="72" spans="1:52" s="7" customFormat="1" ht="21">
      <c r="A72" s="7">
        <v>74</v>
      </c>
      <c r="B72" s="284">
        <v>27.93</v>
      </c>
      <c r="C72" s="264">
        <v>1.38</v>
      </c>
      <c r="D72" s="7">
        <v>42.471562229832493</v>
      </c>
      <c r="F72" s="7">
        <v>74</v>
      </c>
      <c r="G72" s="7" t="s">
        <v>143</v>
      </c>
      <c r="H72" s="7" t="s">
        <v>115</v>
      </c>
      <c r="J72" s="7">
        <v>69</v>
      </c>
      <c r="K72" s="7" t="s">
        <v>144</v>
      </c>
      <c r="L72" s="7">
        <v>71.5</v>
      </c>
      <c r="M72" s="7">
        <v>1.6</v>
      </c>
      <c r="N72" s="7">
        <v>95</v>
      </c>
      <c r="O72" s="7">
        <v>90</v>
      </c>
      <c r="P72" s="282">
        <v>1.06</v>
      </c>
      <c r="Q72" s="7">
        <v>83</v>
      </c>
      <c r="R72" s="7">
        <v>6.74</v>
      </c>
      <c r="S72" s="7">
        <v>1.38</v>
      </c>
      <c r="T72" s="7">
        <v>127</v>
      </c>
      <c r="U72" s="7">
        <v>30</v>
      </c>
      <c r="V72" s="7">
        <v>96</v>
      </c>
      <c r="W72" s="7">
        <v>5.6</v>
      </c>
      <c r="X72" s="7">
        <v>0.72</v>
      </c>
      <c r="Y72" s="7">
        <v>2.9</v>
      </c>
      <c r="AB72" s="7">
        <v>88</v>
      </c>
      <c r="AC72" s="7">
        <v>68</v>
      </c>
      <c r="AD72" s="7">
        <v>0.26</v>
      </c>
      <c r="AE72" s="7">
        <v>5.4</v>
      </c>
      <c r="AF72" s="7">
        <v>6.83</v>
      </c>
      <c r="AG72" s="7">
        <v>74</v>
      </c>
      <c r="AH72" s="7">
        <v>7.4</v>
      </c>
      <c r="AI72" s="7">
        <v>6.2</v>
      </c>
      <c r="AJ72" s="7">
        <v>1</v>
      </c>
      <c r="AK72" s="7">
        <v>0.9</v>
      </c>
      <c r="AL72" s="7">
        <v>0.24</v>
      </c>
      <c r="AM72" s="7">
        <v>192.5</v>
      </c>
      <c r="AN72" s="7">
        <v>1.73</v>
      </c>
      <c r="AO72" s="7">
        <v>192</v>
      </c>
      <c r="AP72" s="7">
        <v>154</v>
      </c>
      <c r="AQ72" s="7">
        <v>111</v>
      </c>
      <c r="AR72" s="7">
        <v>89.02</v>
      </c>
      <c r="AS72" s="7">
        <v>19.8</v>
      </c>
      <c r="AT72" s="7">
        <v>333</v>
      </c>
      <c r="AU72" s="7">
        <v>192.5</v>
      </c>
      <c r="AY72" s="292">
        <v>5</v>
      </c>
      <c r="AZ72" s="7">
        <v>74</v>
      </c>
    </row>
    <row r="73" spans="1:52" s="7" customFormat="1" ht="21">
      <c r="A73" s="7">
        <v>86</v>
      </c>
      <c r="B73" s="288">
        <v>27.343749999999996</v>
      </c>
      <c r="C73" s="264">
        <v>1.31</v>
      </c>
      <c r="D73" s="7">
        <v>24.117498830092341</v>
      </c>
      <c r="F73" s="7">
        <v>86</v>
      </c>
      <c r="G73" s="7" t="s">
        <v>143</v>
      </c>
      <c r="H73" s="7" t="s">
        <v>115</v>
      </c>
      <c r="J73" s="7">
        <v>54</v>
      </c>
      <c r="K73" s="7">
        <v>7</v>
      </c>
      <c r="L73" s="7">
        <v>70</v>
      </c>
      <c r="M73" s="7">
        <v>1.6</v>
      </c>
      <c r="N73" s="7">
        <v>100</v>
      </c>
      <c r="O73" s="7">
        <v>97</v>
      </c>
      <c r="P73" s="282">
        <v>1.0309278350515463</v>
      </c>
      <c r="Q73" s="7">
        <v>83</v>
      </c>
      <c r="R73" s="7">
        <v>6.38</v>
      </c>
      <c r="S73" s="7">
        <v>1.31</v>
      </c>
      <c r="T73" s="7">
        <v>196</v>
      </c>
      <c r="U73" s="7">
        <v>30</v>
      </c>
      <c r="W73" s="7">
        <v>10.7</v>
      </c>
      <c r="X73" s="7">
        <v>1.45</v>
      </c>
      <c r="Y73" s="7">
        <v>0.3</v>
      </c>
      <c r="AB73" s="7">
        <v>12</v>
      </c>
      <c r="AC73" s="7">
        <v>18</v>
      </c>
      <c r="AD73" s="7">
        <v>1.1000000000000001</v>
      </c>
      <c r="AE73" s="7">
        <v>6.6</v>
      </c>
      <c r="AF73" s="7">
        <v>7.46</v>
      </c>
      <c r="AG73" s="7">
        <v>86</v>
      </c>
      <c r="AH73" s="7">
        <v>6.6</v>
      </c>
      <c r="AI73" s="7">
        <v>5.2</v>
      </c>
      <c r="AJ73" s="7">
        <v>1</v>
      </c>
      <c r="AK73" s="7">
        <v>1.1000000000000001</v>
      </c>
      <c r="AL73" s="7">
        <v>0.33</v>
      </c>
      <c r="AM73" s="7">
        <v>178.6</v>
      </c>
      <c r="AN73" s="7">
        <v>1.73</v>
      </c>
      <c r="AO73" s="7">
        <v>155</v>
      </c>
      <c r="AP73" s="7">
        <v>73</v>
      </c>
      <c r="AQ73" s="7">
        <v>89.6</v>
      </c>
      <c r="AR73" s="7">
        <v>42.2</v>
      </c>
      <c r="AS73" s="7">
        <v>52.9</v>
      </c>
      <c r="AT73" s="7">
        <v>309</v>
      </c>
      <c r="AU73" s="7">
        <v>178.6</v>
      </c>
      <c r="AV73" s="7">
        <v>1.55</v>
      </c>
      <c r="AY73" s="294">
        <v>7</v>
      </c>
      <c r="AZ73" s="7">
        <v>86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FFFD9-2FEF-47C5-A29D-57FD44388FDA}">
  <dimension ref="A2:AZ131"/>
  <sheetViews>
    <sheetView tabSelected="1" topLeftCell="Z1" workbookViewId="0">
      <selection activeCell="D113" sqref="D113:E130"/>
    </sheetView>
  </sheetViews>
  <sheetFormatPr defaultRowHeight="15"/>
  <cols>
    <col min="47" max="47" width="9.140625" style="184"/>
  </cols>
  <sheetData>
    <row r="2" spans="1:52" s="7" customFormat="1" ht="21">
      <c r="A2" s="7" t="s">
        <v>164</v>
      </c>
      <c r="B2" s="284" t="s">
        <v>121</v>
      </c>
      <c r="C2" s="262" t="s">
        <v>112</v>
      </c>
      <c r="D2" s="7" t="s">
        <v>106</v>
      </c>
      <c r="E2" s="7" t="s">
        <v>113</v>
      </c>
      <c r="F2" s="7" t="s">
        <v>163</v>
      </c>
      <c r="G2" s="7" t="s">
        <v>160</v>
      </c>
      <c r="H2" s="7" t="s">
        <v>118</v>
      </c>
      <c r="I2" s="7" t="s">
        <v>114</v>
      </c>
      <c r="J2" s="7" t="s">
        <v>119</v>
      </c>
      <c r="K2" s="7" t="s">
        <v>120</v>
      </c>
      <c r="L2" s="7" t="s">
        <v>122</v>
      </c>
      <c r="M2" s="7" t="s">
        <v>123</v>
      </c>
      <c r="N2" s="7" t="s">
        <v>124</v>
      </c>
      <c r="O2" s="7" t="s">
        <v>125</v>
      </c>
      <c r="P2" s="282" t="s">
        <v>126</v>
      </c>
      <c r="Q2" s="7" t="s">
        <v>127</v>
      </c>
      <c r="R2" s="7" t="s">
        <v>128</v>
      </c>
      <c r="S2" s="7" t="s">
        <v>112</v>
      </c>
      <c r="T2" s="7" t="s">
        <v>129</v>
      </c>
      <c r="U2" s="7" t="s">
        <v>130</v>
      </c>
      <c r="V2" s="7" t="s">
        <v>131</v>
      </c>
      <c r="W2" s="7" t="s">
        <v>132</v>
      </c>
      <c r="X2" s="7" t="s">
        <v>133</v>
      </c>
      <c r="Y2" s="7" t="s">
        <v>134</v>
      </c>
      <c r="Z2" s="7" t="s">
        <v>135</v>
      </c>
      <c r="AA2" s="7" t="s">
        <v>136</v>
      </c>
      <c r="AB2" s="7" t="s">
        <v>137</v>
      </c>
      <c r="AC2" s="7" t="s">
        <v>138</v>
      </c>
      <c r="AD2" s="7" t="s">
        <v>139</v>
      </c>
      <c r="AE2" s="7" t="s">
        <v>140</v>
      </c>
      <c r="AF2" s="7" t="s">
        <v>141</v>
      </c>
      <c r="AG2" s="7" t="s">
        <v>163</v>
      </c>
      <c r="AH2" s="7" t="s">
        <v>165</v>
      </c>
      <c r="AI2" s="7" t="s">
        <v>166</v>
      </c>
      <c r="AJ2" s="7" t="s">
        <v>167</v>
      </c>
      <c r="AK2" s="7" t="s">
        <v>170</v>
      </c>
      <c r="AL2" s="7" t="s">
        <v>168</v>
      </c>
      <c r="AM2" s="7" t="s">
        <v>174</v>
      </c>
      <c r="AN2" s="7" t="s">
        <v>171</v>
      </c>
      <c r="AO2" s="7" t="s">
        <v>157</v>
      </c>
      <c r="AP2" s="7" t="s">
        <v>158</v>
      </c>
      <c r="AQ2" s="7" t="s">
        <v>172</v>
      </c>
      <c r="AR2" s="7" t="s">
        <v>173</v>
      </c>
      <c r="AS2" s="7" t="s">
        <v>169</v>
      </c>
      <c r="AT2" s="7" t="s">
        <v>159</v>
      </c>
      <c r="AU2" s="183" t="s">
        <v>174</v>
      </c>
      <c r="AV2" s="7" t="s">
        <v>226</v>
      </c>
      <c r="AW2" s="7" t="s">
        <v>227</v>
      </c>
      <c r="AX2" s="7" t="s">
        <v>228</v>
      </c>
      <c r="AY2" s="291" t="s">
        <v>237</v>
      </c>
      <c r="AZ2" s="7" t="s">
        <v>163</v>
      </c>
    </row>
    <row r="3" spans="1:52" s="7" customFormat="1" ht="21">
      <c r="A3" s="7">
        <v>1</v>
      </c>
      <c r="B3" s="285">
        <v>21.5</v>
      </c>
      <c r="C3" s="262"/>
      <c r="D3" s="7">
        <v>26.776268027451177</v>
      </c>
      <c r="F3" s="7">
        <v>1</v>
      </c>
      <c r="G3" s="7" t="s">
        <v>142</v>
      </c>
      <c r="H3" s="7" t="s">
        <v>115</v>
      </c>
      <c r="J3" s="7">
        <v>86</v>
      </c>
      <c r="K3" s="7">
        <v>3</v>
      </c>
      <c r="L3" s="7">
        <v>65</v>
      </c>
      <c r="M3" s="7">
        <v>1.74</v>
      </c>
      <c r="N3" s="7">
        <v>81</v>
      </c>
      <c r="O3" s="7">
        <v>103</v>
      </c>
      <c r="P3" s="282">
        <v>0.78640776699029125</v>
      </c>
      <c r="Q3" s="7">
        <v>105</v>
      </c>
      <c r="X3" s="7">
        <v>1.39</v>
      </c>
      <c r="Y3" s="7">
        <v>0.3</v>
      </c>
      <c r="AB3" s="7">
        <v>11</v>
      </c>
      <c r="AC3" s="7">
        <v>24</v>
      </c>
      <c r="AD3" s="7">
        <v>0.34</v>
      </c>
      <c r="AG3" s="7">
        <v>1</v>
      </c>
      <c r="AH3" s="7">
        <v>4.2</v>
      </c>
      <c r="AI3" s="7">
        <v>2.4</v>
      </c>
      <c r="AJ3" s="7">
        <v>1.7</v>
      </c>
      <c r="AK3" s="7">
        <v>1.5</v>
      </c>
      <c r="AL3" s="7">
        <v>0.71</v>
      </c>
      <c r="AM3" s="7">
        <v>156.80000000000001</v>
      </c>
      <c r="AN3" s="7">
        <v>1.76</v>
      </c>
      <c r="AO3" s="7">
        <v>74</v>
      </c>
      <c r="AP3" s="7">
        <v>20</v>
      </c>
      <c r="AQ3" s="7">
        <v>42.05</v>
      </c>
      <c r="AR3" s="7">
        <v>11.36</v>
      </c>
      <c r="AS3" s="7">
        <v>73</v>
      </c>
      <c r="AT3" s="7">
        <v>276</v>
      </c>
      <c r="AU3" s="302">
        <v>156.80000000000001</v>
      </c>
      <c r="AY3" s="292">
        <v>5.6</v>
      </c>
      <c r="AZ3" s="7">
        <v>1</v>
      </c>
    </row>
    <row r="4" spans="1:52" s="7" customFormat="1" ht="21">
      <c r="A4" s="7">
        <v>2</v>
      </c>
      <c r="B4" s="284">
        <v>33.5</v>
      </c>
      <c r="C4" s="262"/>
      <c r="D4" s="7">
        <v>13.014552642495236</v>
      </c>
      <c r="E4" s="7">
        <v>3.59643371908279</v>
      </c>
      <c r="F4" s="7">
        <v>2</v>
      </c>
      <c r="G4" s="7" t="s">
        <v>143</v>
      </c>
      <c r="H4" s="7" t="s">
        <v>115</v>
      </c>
      <c r="I4" s="7">
        <v>3.59643371908279</v>
      </c>
      <c r="J4" s="7">
        <v>57</v>
      </c>
      <c r="K4" s="7" t="s">
        <v>144</v>
      </c>
      <c r="L4" s="7">
        <v>90</v>
      </c>
      <c r="M4" s="7">
        <v>1.64</v>
      </c>
      <c r="N4" s="7">
        <v>112</v>
      </c>
      <c r="O4" s="7">
        <v>108</v>
      </c>
      <c r="P4" s="282">
        <v>1.037037037037037</v>
      </c>
      <c r="Q4" s="7">
        <v>93</v>
      </c>
      <c r="X4" s="7">
        <v>2.84</v>
      </c>
      <c r="Y4" s="7">
        <v>7.7</v>
      </c>
      <c r="Z4" s="7">
        <v>120</v>
      </c>
      <c r="AA4" s="7">
        <v>70</v>
      </c>
      <c r="AB4" s="7">
        <v>20</v>
      </c>
      <c r="AC4" s="7">
        <v>17</v>
      </c>
      <c r="AD4" s="7">
        <v>0.37</v>
      </c>
      <c r="AG4" s="7">
        <v>2</v>
      </c>
      <c r="AH4" s="7">
        <v>4.7</v>
      </c>
      <c r="AI4" s="7">
        <v>3.1</v>
      </c>
      <c r="AJ4" s="7">
        <v>1.4</v>
      </c>
      <c r="AK4" s="7">
        <v>1.7</v>
      </c>
      <c r="AL4" s="7">
        <v>0.72</v>
      </c>
      <c r="AM4" s="7">
        <v>173.6</v>
      </c>
      <c r="AN4" s="7">
        <v>1.78</v>
      </c>
      <c r="AO4" s="7">
        <v>91</v>
      </c>
      <c r="AP4" s="7">
        <v>36</v>
      </c>
      <c r="AQ4" s="7">
        <v>51.12</v>
      </c>
      <c r="AR4" s="7">
        <v>20.22</v>
      </c>
      <c r="AS4" s="7">
        <v>60.4</v>
      </c>
      <c r="AT4" s="7">
        <v>309</v>
      </c>
      <c r="AU4" s="302">
        <v>173.6</v>
      </c>
      <c r="AV4" s="7">
        <v>0.97</v>
      </c>
      <c r="AW4" s="7">
        <v>1.23</v>
      </c>
      <c r="AX4" s="7">
        <v>0.79</v>
      </c>
      <c r="AY4" s="292">
        <v>4.5999999999999996</v>
      </c>
      <c r="AZ4" s="7">
        <v>2</v>
      </c>
    </row>
    <row r="5" spans="1:52" s="7" customFormat="1" ht="21">
      <c r="A5" s="7">
        <v>4</v>
      </c>
      <c r="B5" s="284">
        <v>27.68</v>
      </c>
      <c r="C5" s="262">
        <v>7.0135802469135813</v>
      </c>
      <c r="D5" s="7">
        <v>19.677585223680271</v>
      </c>
      <c r="E5" s="7">
        <v>1.9366070379328899</v>
      </c>
      <c r="F5" s="7">
        <v>4</v>
      </c>
      <c r="G5" s="7" t="s">
        <v>143</v>
      </c>
      <c r="H5" s="7" t="s">
        <v>115</v>
      </c>
      <c r="I5" s="7">
        <v>1.9366070379328899</v>
      </c>
      <c r="J5" s="7">
        <v>68</v>
      </c>
      <c r="K5" s="7" t="s">
        <v>117</v>
      </c>
      <c r="L5" s="7">
        <v>80</v>
      </c>
      <c r="M5" s="7">
        <v>1.7</v>
      </c>
      <c r="N5" s="7">
        <v>106</v>
      </c>
      <c r="O5" s="7">
        <v>101</v>
      </c>
      <c r="P5" s="282">
        <v>1.0495049504950495</v>
      </c>
      <c r="Q5" s="7">
        <v>115</v>
      </c>
      <c r="R5" s="7">
        <v>24.7</v>
      </c>
      <c r="S5" s="7" t="s">
        <v>238</v>
      </c>
      <c r="T5" s="7">
        <v>132</v>
      </c>
      <c r="U5" s="7">
        <v>25</v>
      </c>
      <c r="V5" s="7">
        <v>358</v>
      </c>
      <c r="W5" s="7">
        <v>6.5</v>
      </c>
      <c r="X5" s="7">
        <v>0.95</v>
      </c>
      <c r="Y5" s="7">
        <v>0.2</v>
      </c>
      <c r="Z5" s="7">
        <v>130</v>
      </c>
      <c r="AA5" s="7">
        <v>70</v>
      </c>
      <c r="AB5" s="7">
        <v>54</v>
      </c>
      <c r="AC5" s="7">
        <v>42</v>
      </c>
      <c r="AD5" s="7">
        <v>0.4</v>
      </c>
      <c r="AE5" s="7">
        <v>7.42</v>
      </c>
      <c r="AF5" s="7">
        <v>6.62</v>
      </c>
      <c r="AG5" s="7">
        <v>4</v>
      </c>
      <c r="AH5" s="7" t="s">
        <v>117</v>
      </c>
      <c r="AU5" s="302"/>
      <c r="AV5" s="7" t="s">
        <v>117</v>
      </c>
      <c r="AW5" s="7" t="s">
        <v>117</v>
      </c>
      <c r="AX5" s="7" t="s">
        <v>117</v>
      </c>
      <c r="AY5" s="291"/>
      <c r="AZ5" s="7">
        <v>4</v>
      </c>
    </row>
    <row r="6" spans="1:52" s="7" customFormat="1" ht="21">
      <c r="A6" s="7">
        <v>5</v>
      </c>
      <c r="B6" s="284">
        <v>28.9</v>
      </c>
      <c r="C6" s="264">
        <v>1.5111111111111111</v>
      </c>
      <c r="D6" s="7">
        <v>33.551771832992721</v>
      </c>
      <c r="E6" s="7">
        <v>1.8354414205929499</v>
      </c>
      <c r="F6" s="7">
        <v>5</v>
      </c>
      <c r="G6" s="7" t="s">
        <v>142</v>
      </c>
      <c r="H6" s="7" t="s">
        <v>115</v>
      </c>
      <c r="I6" s="7">
        <v>1.8354414205929499</v>
      </c>
      <c r="J6" s="7">
        <v>52</v>
      </c>
      <c r="K6" s="7" t="s">
        <v>144</v>
      </c>
      <c r="L6" s="7">
        <v>77</v>
      </c>
      <c r="M6" s="7">
        <v>1.63</v>
      </c>
      <c r="N6" s="7">
        <v>98</v>
      </c>
      <c r="O6" s="7">
        <v>106</v>
      </c>
      <c r="P6" s="282">
        <v>0.92452830188679247</v>
      </c>
      <c r="Q6" s="7">
        <v>80</v>
      </c>
      <c r="R6" s="7">
        <v>7.65</v>
      </c>
      <c r="S6" s="7">
        <v>1.5111111111111111</v>
      </c>
      <c r="T6" s="7">
        <v>256</v>
      </c>
      <c r="U6" s="7">
        <v>29</v>
      </c>
      <c r="V6" s="7">
        <v>292</v>
      </c>
      <c r="W6" s="7">
        <v>5.3</v>
      </c>
      <c r="X6" s="7">
        <v>0.63</v>
      </c>
      <c r="Y6" s="7">
        <v>0.4</v>
      </c>
      <c r="AB6" s="7">
        <v>20</v>
      </c>
      <c r="AC6" s="7">
        <v>19</v>
      </c>
      <c r="AD6" s="7">
        <v>0.4</v>
      </c>
      <c r="AE6" s="7">
        <v>5.18</v>
      </c>
      <c r="AG6" s="7">
        <v>5</v>
      </c>
      <c r="AH6" s="7">
        <v>5.3</v>
      </c>
      <c r="AI6" s="7">
        <v>3.2</v>
      </c>
      <c r="AJ6" s="7">
        <v>1.4</v>
      </c>
      <c r="AK6" s="7">
        <v>1.4</v>
      </c>
      <c r="AL6" s="7">
        <v>0.53</v>
      </c>
      <c r="AM6" s="7">
        <v>174.3</v>
      </c>
      <c r="AN6" s="7">
        <v>1.83</v>
      </c>
      <c r="AO6" s="7">
        <v>126</v>
      </c>
      <c r="AP6" s="7">
        <v>58</v>
      </c>
      <c r="AQ6" s="7">
        <v>68.849999999999994</v>
      </c>
      <c r="AR6" s="7">
        <v>31.69</v>
      </c>
      <c r="AS6" s="7">
        <v>54</v>
      </c>
      <c r="AT6" s="7">
        <v>319</v>
      </c>
      <c r="AU6" s="302">
        <v>174.3</v>
      </c>
      <c r="AY6" s="292">
        <v>4.9000000000000004</v>
      </c>
      <c r="AZ6" s="7">
        <v>5</v>
      </c>
    </row>
    <row r="7" spans="1:52" s="7" customFormat="1" ht="21">
      <c r="A7" s="7">
        <v>6</v>
      </c>
      <c r="B7" s="284">
        <v>26.6</v>
      </c>
      <c r="C7" s="262">
        <v>2.6958024691358031</v>
      </c>
      <c r="D7" s="7">
        <v>41.714123795394229</v>
      </c>
      <c r="E7" s="7">
        <v>2.2418730143949901</v>
      </c>
      <c r="F7" s="7">
        <v>6</v>
      </c>
      <c r="G7" s="7" t="s">
        <v>143</v>
      </c>
      <c r="H7" s="7" t="s">
        <v>115</v>
      </c>
      <c r="I7" s="7">
        <v>2.2418730143949901</v>
      </c>
      <c r="J7" s="7">
        <v>78</v>
      </c>
      <c r="K7" s="7" t="s">
        <v>144</v>
      </c>
      <c r="L7" s="7">
        <v>72</v>
      </c>
      <c r="M7" s="7">
        <v>1.65</v>
      </c>
      <c r="N7" s="7">
        <v>100</v>
      </c>
      <c r="O7" s="7">
        <v>108</v>
      </c>
      <c r="P7" s="282">
        <v>0.92592592592592593</v>
      </c>
      <c r="Q7" s="7">
        <v>106</v>
      </c>
      <c r="R7" s="7">
        <v>10.3</v>
      </c>
      <c r="S7" s="7">
        <v>2.6958024691358031</v>
      </c>
      <c r="T7" s="7">
        <v>164</v>
      </c>
      <c r="U7" s="7">
        <v>41</v>
      </c>
      <c r="V7" s="7">
        <v>95</v>
      </c>
      <c r="W7" s="7">
        <v>6</v>
      </c>
      <c r="X7" s="7">
        <v>0.79</v>
      </c>
      <c r="Y7" s="7">
        <v>0.2</v>
      </c>
      <c r="Z7" s="7">
        <v>120</v>
      </c>
      <c r="AA7" s="7">
        <v>70</v>
      </c>
      <c r="AB7" s="7">
        <v>19</v>
      </c>
      <c r="AC7" s="7">
        <v>18</v>
      </c>
      <c r="AD7" s="7">
        <v>1.19</v>
      </c>
      <c r="AE7" s="7">
        <v>6.34</v>
      </c>
      <c r="AG7" s="7">
        <v>6</v>
      </c>
      <c r="AH7" s="7">
        <v>5.4</v>
      </c>
      <c r="AI7" s="7">
        <v>3.4</v>
      </c>
      <c r="AJ7" s="7">
        <v>1.1000000000000001</v>
      </c>
      <c r="AK7" s="7">
        <v>1.2</v>
      </c>
      <c r="AL7" s="7">
        <v>0.44</v>
      </c>
      <c r="AM7" s="7">
        <v>139.1</v>
      </c>
      <c r="AN7" s="7">
        <v>1.79</v>
      </c>
      <c r="AO7" s="7">
        <v>86</v>
      </c>
      <c r="AP7" s="7">
        <v>40</v>
      </c>
      <c r="AQ7" s="7">
        <v>48.04</v>
      </c>
      <c r="AR7" s="7">
        <v>22.35</v>
      </c>
      <c r="AS7" s="7">
        <v>53.5</v>
      </c>
      <c r="AT7" s="7">
        <v>249</v>
      </c>
      <c r="AU7" s="302">
        <v>139.1</v>
      </c>
      <c r="AY7" s="292">
        <v>4.2</v>
      </c>
      <c r="AZ7" s="7">
        <v>6</v>
      </c>
    </row>
    <row r="8" spans="1:52" s="7" customFormat="1" ht="21">
      <c r="A8" s="7">
        <v>7</v>
      </c>
      <c r="B8" s="284">
        <v>27.68</v>
      </c>
      <c r="C8" s="264">
        <v>0.95</v>
      </c>
      <c r="D8" s="7">
        <v>20.183578577044905</v>
      </c>
      <c r="E8" s="7">
        <v>1.8354414205929499</v>
      </c>
      <c r="F8" s="7">
        <v>7</v>
      </c>
      <c r="G8" s="7" t="s">
        <v>143</v>
      </c>
      <c r="H8" s="7" t="s">
        <v>115</v>
      </c>
      <c r="I8" s="7">
        <v>1.8354414205929499</v>
      </c>
      <c r="J8" s="7">
        <v>79</v>
      </c>
      <c r="K8" s="7">
        <v>9</v>
      </c>
      <c r="L8" s="7">
        <v>80</v>
      </c>
      <c r="M8" s="7">
        <v>1.7</v>
      </c>
      <c r="N8" s="7">
        <v>104</v>
      </c>
      <c r="O8" s="7">
        <v>102</v>
      </c>
      <c r="P8" s="282">
        <v>1.0196078431372548</v>
      </c>
      <c r="Q8" s="7">
        <v>114</v>
      </c>
      <c r="R8" s="7">
        <v>3.38</v>
      </c>
      <c r="S8" s="7">
        <v>0.95</v>
      </c>
      <c r="T8" s="7">
        <v>176</v>
      </c>
      <c r="U8" s="7">
        <v>41</v>
      </c>
      <c r="V8" s="7">
        <v>151</v>
      </c>
      <c r="W8" s="7">
        <v>6.2</v>
      </c>
      <c r="X8" s="7">
        <v>1.01</v>
      </c>
      <c r="Y8" s="7">
        <v>0.3</v>
      </c>
      <c r="AB8" s="7">
        <v>19</v>
      </c>
      <c r="AC8" s="7">
        <v>20</v>
      </c>
      <c r="AD8" s="7">
        <v>0.44</v>
      </c>
      <c r="AE8" s="7">
        <v>6.81</v>
      </c>
      <c r="AG8" s="7">
        <v>7</v>
      </c>
      <c r="AH8" s="7">
        <v>5.3</v>
      </c>
      <c r="AI8" s="7">
        <v>3.2</v>
      </c>
      <c r="AJ8" s="7">
        <v>0.9</v>
      </c>
      <c r="AK8" s="7">
        <v>1.2</v>
      </c>
      <c r="AL8" s="7">
        <v>0.45</v>
      </c>
      <c r="AM8" s="7">
        <v>111.5</v>
      </c>
      <c r="AN8" s="7">
        <v>1.92</v>
      </c>
      <c r="AO8" s="7">
        <v>108</v>
      </c>
      <c r="AP8" s="7">
        <v>51</v>
      </c>
      <c r="AQ8" s="7">
        <v>56.25</v>
      </c>
      <c r="AR8" s="7">
        <v>26.56</v>
      </c>
      <c r="AS8" s="7">
        <v>52.8</v>
      </c>
      <c r="AT8" s="7">
        <v>214</v>
      </c>
      <c r="AU8" s="183">
        <v>111.5</v>
      </c>
      <c r="AV8" s="7">
        <v>0.51</v>
      </c>
      <c r="AW8" s="7">
        <v>0.66</v>
      </c>
      <c r="AX8" s="7">
        <v>0.77</v>
      </c>
      <c r="AY8" s="291"/>
      <c r="AZ8" s="7">
        <v>7</v>
      </c>
    </row>
    <row r="9" spans="1:52" s="7" customFormat="1" ht="21">
      <c r="A9" s="7">
        <v>8</v>
      </c>
      <c r="B9" s="284">
        <v>28.75</v>
      </c>
      <c r="C9" s="262"/>
      <c r="D9" s="7">
        <v>31.531609976730067</v>
      </c>
      <c r="E9" s="7">
        <v>1.2345182590243899</v>
      </c>
      <c r="F9" s="7">
        <v>8</v>
      </c>
      <c r="G9" s="7" t="s">
        <v>143</v>
      </c>
      <c r="H9" s="7" t="s">
        <v>115</v>
      </c>
      <c r="I9" s="7">
        <v>1.2345182590243899</v>
      </c>
      <c r="J9" s="7">
        <v>54</v>
      </c>
      <c r="K9" s="7">
        <v>12</v>
      </c>
      <c r="L9" s="7">
        <v>88</v>
      </c>
      <c r="M9" s="7">
        <v>1.75</v>
      </c>
      <c r="N9" s="7">
        <v>108</v>
      </c>
      <c r="O9" s="7">
        <v>105</v>
      </c>
      <c r="P9" s="282">
        <v>1.0285714285714285</v>
      </c>
      <c r="Q9" s="7">
        <v>82</v>
      </c>
      <c r="T9" s="7">
        <v>137</v>
      </c>
      <c r="U9" s="7">
        <v>29</v>
      </c>
      <c r="V9" s="7">
        <v>87</v>
      </c>
      <c r="W9" s="7">
        <v>5</v>
      </c>
      <c r="X9" s="7">
        <v>1.1000000000000001</v>
      </c>
      <c r="Y9" s="7">
        <v>11.3</v>
      </c>
      <c r="Z9" s="7">
        <v>120</v>
      </c>
      <c r="AA9" s="7">
        <v>70</v>
      </c>
      <c r="AB9" s="7">
        <v>44</v>
      </c>
      <c r="AC9" s="7">
        <v>20</v>
      </c>
      <c r="AD9" s="7">
        <v>0.72</v>
      </c>
      <c r="AE9" s="7">
        <v>5.35</v>
      </c>
      <c r="AG9" s="7">
        <v>8</v>
      </c>
      <c r="AH9" s="7">
        <v>6.5</v>
      </c>
      <c r="AL9" s="7">
        <v>0.37</v>
      </c>
      <c r="AM9" s="7">
        <v>175.1</v>
      </c>
      <c r="AN9" s="7">
        <v>2.0499999999999998</v>
      </c>
      <c r="AO9" s="7">
        <v>240</v>
      </c>
      <c r="AP9" s="7">
        <v>165</v>
      </c>
      <c r="AQ9" s="7">
        <v>117.1</v>
      </c>
      <c r="AR9" s="7">
        <v>80.489999999999995</v>
      </c>
      <c r="AS9" s="7">
        <v>31.3</v>
      </c>
      <c r="AT9" s="7">
        <v>359</v>
      </c>
      <c r="AU9" s="302">
        <v>175.1</v>
      </c>
      <c r="AY9" s="292">
        <v>4.9000000000000004</v>
      </c>
      <c r="AZ9" s="7">
        <v>8</v>
      </c>
    </row>
    <row r="10" spans="1:52" s="7" customFormat="1" ht="21">
      <c r="A10" s="7">
        <v>9</v>
      </c>
      <c r="B10" s="284">
        <v>30</v>
      </c>
      <c r="C10" s="262">
        <v>3.23</v>
      </c>
      <c r="D10" s="7">
        <v>40.293274754598528</v>
      </c>
      <c r="E10" s="7">
        <v>1.2345182590243899</v>
      </c>
      <c r="F10" s="7">
        <v>9</v>
      </c>
      <c r="G10" s="7" t="s">
        <v>143</v>
      </c>
      <c r="H10" s="7" t="s">
        <v>115</v>
      </c>
      <c r="I10" s="7">
        <v>1.2345182590243899</v>
      </c>
      <c r="J10" s="7">
        <v>55</v>
      </c>
      <c r="K10" s="7" t="s">
        <v>117</v>
      </c>
      <c r="L10" s="7">
        <v>94</v>
      </c>
      <c r="M10" s="7">
        <v>1.77</v>
      </c>
      <c r="N10" s="7">
        <v>111</v>
      </c>
      <c r="O10" s="7">
        <v>102</v>
      </c>
      <c r="P10" s="282">
        <v>1.088235294117647</v>
      </c>
      <c r="Q10" s="7">
        <v>74</v>
      </c>
      <c r="R10" s="7">
        <v>17.7</v>
      </c>
      <c r="S10" s="7">
        <v>3.23</v>
      </c>
      <c r="T10" s="7">
        <v>154</v>
      </c>
      <c r="U10" s="7">
        <v>28</v>
      </c>
      <c r="V10" s="7">
        <v>152</v>
      </c>
      <c r="W10" s="7">
        <v>5.5</v>
      </c>
      <c r="X10" s="7">
        <v>1.0900000000000001</v>
      </c>
      <c r="Y10" s="7">
        <v>0.5</v>
      </c>
      <c r="Z10" s="7">
        <v>120</v>
      </c>
      <c r="AA10" s="7">
        <v>90</v>
      </c>
      <c r="AB10" s="7">
        <v>32</v>
      </c>
      <c r="AC10" s="7">
        <v>21</v>
      </c>
      <c r="AD10" s="7">
        <v>0.56999999999999995</v>
      </c>
      <c r="AE10" s="7">
        <v>5.04</v>
      </c>
      <c r="AG10" s="7">
        <v>9</v>
      </c>
      <c r="AH10" s="7" t="s">
        <v>117</v>
      </c>
      <c r="AU10" s="302"/>
      <c r="AV10" s="7" t="s">
        <v>117</v>
      </c>
      <c r="AW10" s="7" t="s">
        <v>117</v>
      </c>
      <c r="AX10" s="7" t="s">
        <v>117</v>
      </c>
      <c r="AY10" s="291"/>
      <c r="AZ10" s="7">
        <v>9</v>
      </c>
    </row>
    <row r="11" spans="1:52" s="7" customFormat="1" ht="21">
      <c r="A11" s="7">
        <v>10</v>
      </c>
      <c r="B11" s="284">
        <v>26.9</v>
      </c>
      <c r="C11" s="264">
        <v>1.33</v>
      </c>
      <c r="D11" s="7">
        <v>47.845948190641671</v>
      </c>
      <c r="E11" s="7">
        <v>1.13536036065808</v>
      </c>
      <c r="F11" s="7">
        <v>10</v>
      </c>
      <c r="G11" s="7" t="s">
        <v>142</v>
      </c>
      <c r="H11" s="7" t="s">
        <v>115</v>
      </c>
      <c r="I11" s="7">
        <v>1.13536036065808</v>
      </c>
      <c r="J11" s="7">
        <v>55</v>
      </c>
      <c r="K11" s="7" t="s">
        <v>144</v>
      </c>
      <c r="L11" s="7">
        <v>88</v>
      </c>
      <c r="M11" s="7">
        <v>1.81</v>
      </c>
      <c r="N11" s="7">
        <v>98</v>
      </c>
      <c r="O11" s="7">
        <v>100</v>
      </c>
      <c r="P11" s="282">
        <v>0.98</v>
      </c>
      <c r="Q11" s="7">
        <v>76</v>
      </c>
      <c r="R11" s="7">
        <v>7.11</v>
      </c>
      <c r="S11" s="7">
        <v>1.33</v>
      </c>
      <c r="T11" s="7">
        <v>261</v>
      </c>
      <c r="U11" s="7">
        <v>47</v>
      </c>
      <c r="V11" s="7">
        <v>110</v>
      </c>
      <c r="W11" s="7">
        <v>5.5</v>
      </c>
      <c r="X11" s="7">
        <v>0.83</v>
      </c>
      <c r="Y11" s="7">
        <v>0.1</v>
      </c>
      <c r="Z11" s="7">
        <v>120</v>
      </c>
      <c r="AA11" s="7">
        <v>70</v>
      </c>
      <c r="AB11" s="7">
        <v>17</v>
      </c>
      <c r="AC11" s="7">
        <v>18</v>
      </c>
      <c r="AD11" s="7">
        <v>0.65</v>
      </c>
      <c r="AE11" s="7">
        <v>5.19</v>
      </c>
      <c r="AG11" s="7">
        <v>10</v>
      </c>
      <c r="AH11" s="7">
        <v>7.8</v>
      </c>
      <c r="AI11" s="7">
        <v>4.5</v>
      </c>
      <c r="AJ11" s="7">
        <v>1.5</v>
      </c>
      <c r="AK11" s="7">
        <v>1.5</v>
      </c>
      <c r="AL11" s="7">
        <v>0.38</v>
      </c>
      <c r="AM11" s="7">
        <v>310</v>
      </c>
      <c r="AN11" s="7">
        <v>2.11</v>
      </c>
      <c r="AO11" s="7">
        <v>283</v>
      </c>
      <c r="AP11" s="7">
        <v>103</v>
      </c>
      <c r="AQ11" s="7">
        <v>134.1</v>
      </c>
      <c r="AR11" s="7">
        <v>48.83</v>
      </c>
      <c r="AS11" s="7">
        <v>63.6</v>
      </c>
      <c r="AT11" s="7">
        <v>654</v>
      </c>
      <c r="AU11" s="302">
        <v>310</v>
      </c>
      <c r="AV11" s="7" t="s">
        <v>117</v>
      </c>
      <c r="AW11" s="7" t="s">
        <v>117</v>
      </c>
      <c r="AX11" s="7" t="s">
        <v>117</v>
      </c>
      <c r="AY11" s="292">
        <v>6.1</v>
      </c>
      <c r="AZ11" s="7">
        <v>10</v>
      </c>
    </row>
    <row r="12" spans="1:52" s="7" customFormat="1" ht="21">
      <c r="A12" s="7">
        <v>11</v>
      </c>
      <c r="B12" s="284">
        <v>29</v>
      </c>
      <c r="C12" s="264">
        <v>2.2200000000000002</v>
      </c>
      <c r="D12" s="7">
        <v>58.106407268674339</v>
      </c>
      <c r="E12" s="7">
        <v>1.03648259866996</v>
      </c>
      <c r="F12" s="7">
        <v>11</v>
      </c>
      <c r="G12" s="7" t="s">
        <v>142</v>
      </c>
      <c r="H12" s="7" t="s">
        <v>115</v>
      </c>
      <c r="I12" s="7">
        <v>1.03648259866996</v>
      </c>
      <c r="J12" s="7">
        <v>57</v>
      </c>
      <c r="K12" s="7">
        <v>5</v>
      </c>
      <c r="L12" s="7">
        <v>87</v>
      </c>
      <c r="M12" s="7">
        <v>1.73</v>
      </c>
      <c r="N12" s="7">
        <v>96</v>
      </c>
      <c r="O12" s="7">
        <v>106</v>
      </c>
      <c r="P12" s="282">
        <v>0.90566037735849059</v>
      </c>
      <c r="Q12" s="7">
        <v>79</v>
      </c>
      <c r="R12" s="7">
        <v>11.4</v>
      </c>
      <c r="S12" s="7">
        <v>2.2200000000000002</v>
      </c>
      <c r="T12" s="7">
        <v>189</v>
      </c>
      <c r="U12" s="7">
        <v>38</v>
      </c>
      <c r="V12" s="7">
        <v>99</v>
      </c>
      <c r="W12" s="7">
        <v>5.6</v>
      </c>
      <c r="X12" s="7">
        <v>1.19</v>
      </c>
      <c r="Y12" s="7">
        <v>0.1</v>
      </c>
      <c r="Z12" s="7">
        <v>120</v>
      </c>
      <c r="AA12" s="7">
        <v>70</v>
      </c>
      <c r="AB12" s="7">
        <v>20</v>
      </c>
      <c r="AC12" s="7">
        <v>20</v>
      </c>
      <c r="AD12" s="7">
        <v>1.59</v>
      </c>
      <c r="AE12" s="7">
        <v>5.39</v>
      </c>
      <c r="AF12" s="7">
        <v>6.61</v>
      </c>
      <c r="AG12" s="7">
        <v>11</v>
      </c>
      <c r="AH12" s="7">
        <v>4</v>
      </c>
      <c r="AI12" s="7">
        <v>3.1</v>
      </c>
      <c r="AJ12" s="7">
        <v>1.6</v>
      </c>
      <c r="AK12" s="7">
        <v>1.1000000000000001</v>
      </c>
      <c r="AL12" s="7">
        <v>0.55000000000000004</v>
      </c>
      <c r="AM12" s="7">
        <v>76</v>
      </c>
      <c r="AN12" s="7">
        <v>1.92</v>
      </c>
      <c r="AO12" s="7">
        <v>88</v>
      </c>
      <c r="AP12" s="7">
        <v>22</v>
      </c>
      <c r="AQ12" s="7">
        <v>45.83</v>
      </c>
      <c r="AR12" s="7">
        <v>10.4</v>
      </c>
      <c r="AS12" s="7">
        <v>97.7</v>
      </c>
      <c r="AT12" s="7">
        <v>146</v>
      </c>
      <c r="AU12" s="183">
        <v>76</v>
      </c>
      <c r="AV12" s="7">
        <v>0.6</v>
      </c>
      <c r="AW12" s="7">
        <v>0.75</v>
      </c>
      <c r="AX12" s="7">
        <v>0.8</v>
      </c>
      <c r="AY12" s="292">
        <v>4.2</v>
      </c>
      <c r="AZ12" s="7">
        <v>11</v>
      </c>
    </row>
    <row r="13" spans="1:52" s="7" customFormat="1" ht="21">
      <c r="A13" s="7">
        <v>12</v>
      </c>
      <c r="B13" s="284">
        <v>26.6</v>
      </c>
      <c r="C13" s="264">
        <v>0.98674074074074081</v>
      </c>
      <c r="D13" s="7">
        <v>21.301008323306256</v>
      </c>
      <c r="E13" s="7">
        <v>1.63398425063325</v>
      </c>
      <c r="F13" s="7">
        <v>12</v>
      </c>
      <c r="G13" s="7" t="s">
        <v>143</v>
      </c>
      <c r="H13" s="7" t="s">
        <v>115</v>
      </c>
      <c r="I13" s="7">
        <v>1.63398425063325</v>
      </c>
      <c r="J13" s="7">
        <v>61</v>
      </c>
      <c r="K13" s="7">
        <v>9</v>
      </c>
      <c r="L13" s="7">
        <v>88</v>
      </c>
      <c r="M13" s="7">
        <v>1.82</v>
      </c>
      <c r="N13" s="7">
        <v>105</v>
      </c>
      <c r="O13" s="7">
        <v>99</v>
      </c>
      <c r="P13" s="282">
        <v>1.0606060606060606</v>
      </c>
      <c r="Q13" s="7">
        <v>77</v>
      </c>
      <c r="R13" s="7">
        <v>2</v>
      </c>
      <c r="S13" s="7">
        <v>0.98674074074074081</v>
      </c>
      <c r="T13" s="7">
        <v>188</v>
      </c>
      <c r="U13" s="7">
        <v>33</v>
      </c>
      <c r="V13" s="7">
        <v>190</v>
      </c>
      <c r="W13" s="7">
        <v>6.2</v>
      </c>
      <c r="X13" s="7">
        <v>0.95</v>
      </c>
      <c r="Y13" s="7">
        <v>0.1</v>
      </c>
      <c r="Z13" s="7">
        <v>130</v>
      </c>
      <c r="AA13" s="7">
        <v>70</v>
      </c>
      <c r="AB13" s="7">
        <v>34</v>
      </c>
      <c r="AC13" s="7">
        <v>17</v>
      </c>
      <c r="AD13" s="7">
        <v>0.5</v>
      </c>
      <c r="AF13" s="7">
        <v>6.82</v>
      </c>
      <c r="AG13" s="7">
        <v>12</v>
      </c>
      <c r="AH13" s="7">
        <v>5.2</v>
      </c>
      <c r="AI13" s="7">
        <v>3.5</v>
      </c>
      <c r="AJ13" s="7">
        <v>1.1000000000000001</v>
      </c>
      <c r="AK13" s="7">
        <v>1.2</v>
      </c>
      <c r="AL13" s="7">
        <v>0.46</v>
      </c>
      <c r="AM13" s="7">
        <v>112.4</v>
      </c>
      <c r="AN13" s="7">
        <v>2.09</v>
      </c>
      <c r="AO13" s="7">
        <v>114</v>
      </c>
      <c r="AP13" s="7">
        <v>36</v>
      </c>
      <c r="AQ13" s="7">
        <v>54.55</v>
      </c>
      <c r="AR13" s="7">
        <v>17.22</v>
      </c>
      <c r="AS13" s="7">
        <v>68.400000000000006</v>
      </c>
      <c r="AT13" s="7">
        <v>235</v>
      </c>
      <c r="AU13" s="183">
        <v>112.4</v>
      </c>
      <c r="AV13" s="7">
        <v>0.57999999999999996</v>
      </c>
      <c r="AW13" s="7">
        <v>0.78</v>
      </c>
      <c r="AX13" s="7">
        <v>0.74</v>
      </c>
      <c r="AY13" s="296">
        <v>4</v>
      </c>
      <c r="AZ13" s="7">
        <v>12</v>
      </c>
    </row>
    <row r="14" spans="1:52" s="7" customFormat="1" ht="21">
      <c r="A14" s="7">
        <v>13</v>
      </c>
      <c r="B14" s="284">
        <v>28.8</v>
      </c>
      <c r="C14" s="264">
        <v>1.7814814814814812</v>
      </c>
      <c r="D14" s="7">
        <v>38.130351997759121</v>
      </c>
      <c r="F14" s="7">
        <v>13</v>
      </c>
      <c r="G14" s="7" t="s">
        <v>143</v>
      </c>
      <c r="H14" s="7" t="s">
        <v>115</v>
      </c>
      <c r="J14" s="7">
        <v>69</v>
      </c>
      <c r="K14" s="7">
        <v>12</v>
      </c>
      <c r="L14" s="7">
        <v>78</v>
      </c>
      <c r="M14" s="7">
        <v>1.65</v>
      </c>
      <c r="N14" s="7">
        <v>108</v>
      </c>
      <c r="O14" s="7">
        <v>106</v>
      </c>
      <c r="P14" s="282">
        <v>1.0188679245283019</v>
      </c>
      <c r="Q14" s="7">
        <v>78</v>
      </c>
      <c r="R14" s="7">
        <v>5.19</v>
      </c>
      <c r="S14" s="7">
        <v>1.7814814814814812</v>
      </c>
      <c r="T14" s="7">
        <v>121</v>
      </c>
      <c r="U14" s="7">
        <v>42</v>
      </c>
      <c r="V14" s="7">
        <v>97</v>
      </c>
      <c r="W14" s="7">
        <v>3.5</v>
      </c>
      <c r="X14" s="7">
        <v>0.7</v>
      </c>
      <c r="Y14" s="7">
        <v>0.3</v>
      </c>
      <c r="Z14" s="7">
        <v>120</v>
      </c>
      <c r="AA14" s="7">
        <v>70</v>
      </c>
      <c r="AB14" s="7">
        <v>52</v>
      </c>
      <c r="AC14" s="7">
        <v>39</v>
      </c>
      <c r="AD14" s="7">
        <v>0.56999999999999995</v>
      </c>
      <c r="AE14" s="7">
        <v>6.04</v>
      </c>
      <c r="AF14" s="7">
        <v>6.15</v>
      </c>
      <c r="AG14" s="7">
        <v>13</v>
      </c>
      <c r="AH14" s="7" t="s">
        <v>117</v>
      </c>
      <c r="AU14" s="183"/>
      <c r="AV14" s="7">
        <v>0.61</v>
      </c>
      <c r="AW14" s="7">
        <v>0.69</v>
      </c>
      <c r="AX14" s="7">
        <v>0.88405797101449279</v>
      </c>
      <c r="AY14" s="291"/>
      <c r="AZ14" s="7">
        <v>13</v>
      </c>
    </row>
    <row r="15" spans="1:52" s="7" customFormat="1" ht="21">
      <c r="A15" s="7">
        <v>14</v>
      </c>
      <c r="B15" s="285">
        <v>25.4</v>
      </c>
      <c r="C15" s="264">
        <v>7.8127126962353299E-2</v>
      </c>
      <c r="D15" s="7">
        <v>51.186826440674821</v>
      </c>
      <c r="F15" s="7">
        <v>14</v>
      </c>
      <c r="G15" s="7" t="s">
        <v>143</v>
      </c>
      <c r="H15" s="7" t="s">
        <v>115</v>
      </c>
      <c r="J15" s="7">
        <v>50</v>
      </c>
      <c r="K15" s="7">
        <v>5</v>
      </c>
      <c r="L15" s="7">
        <v>85</v>
      </c>
      <c r="M15" s="7">
        <v>1.83</v>
      </c>
      <c r="N15" s="7">
        <v>104</v>
      </c>
      <c r="O15" s="7">
        <v>100</v>
      </c>
      <c r="P15" s="282">
        <v>1.04</v>
      </c>
      <c r="Q15" s="7">
        <v>88</v>
      </c>
      <c r="R15" s="7">
        <v>9.25</v>
      </c>
      <c r="S15" s="7">
        <v>7.8127126962353299E-2</v>
      </c>
      <c r="T15" s="7">
        <v>178</v>
      </c>
      <c r="U15" s="7">
        <v>40</v>
      </c>
      <c r="V15" s="7">
        <v>115</v>
      </c>
      <c r="W15" s="7">
        <v>7.4</v>
      </c>
      <c r="X15" s="7">
        <v>1.01</v>
      </c>
      <c r="Y15" s="7">
        <v>0.1</v>
      </c>
      <c r="Z15" s="7">
        <v>120</v>
      </c>
      <c r="AA15" s="7">
        <v>70</v>
      </c>
      <c r="AB15" s="7">
        <v>40</v>
      </c>
      <c r="AC15" s="7">
        <v>24</v>
      </c>
      <c r="AD15" s="7">
        <v>0.83</v>
      </c>
      <c r="AE15" s="7">
        <v>5.13</v>
      </c>
      <c r="AF15" s="7">
        <v>6.39</v>
      </c>
      <c r="AG15" s="7">
        <v>14</v>
      </c>
      <c r="AH15" s="7" t="s">
        <v>117</v>
      </c>
      <c r="AU15" s="183"/>
      <c r="AV15" s="7">
        <v>1</v>
      </c>
      <c r="AW15" s="7">
        <v>0.96</v>
      </c>
      <c r="AX15" s="7">
        <v>1.0409999999999999</v>
      </c>
      <c r="AY15" s="291"/>
      <c r="AZ15" s="7">
        <v>14</v>
      </c>
    </row>
    <row r="16" spans="1:52" s="7" customFormat="1" ht="21">
      <c r="A16" s="7">
        <v>15</v>
      </c>
      <c r="B16" s="285">
        <v>24</v>
      </c>
      <c r="C16" s="262"/>
      <c r="D16" s="7">
        <v>21.533829783357856</v>
      </c>
      <c r="E16" s="7">
        <v>1.13536036065808</v>
      </c>
      <c r="F16" s="7">
        <v>15</v>
      </c>
      <c r="G16" s="7" t="s">
        <v>143</v>
      </c>
      <c r="H16" s="7" t="s">
        <v>115</v>
      </c>
      <c r="I16" s="7">
        <v>1.13536036065808</v>
      </c>
      <c r="J16" s="7">
        <v>65</v>
      </c>
      <c r="K16" s="7">
        <v>5</v>
      </c>
      <c r="L16" s="7">
        <v>65</v>
      </c>
      <c r="M16" s="7">
        <v>1.65</v>
      </c>
      <c r="N16" s="7">
        <v>102</v>
      </c>
      <c r="O16" s="7">
        <v>100</v>
      </c>
      <c r="P16" s="282">
        <v>1.02</v>
      </c>
      <c r="Q16" s="7">
        <v>76</v>
      </c>
      <c r="T16" s="7">
        <v>126</v>
      </c>
      <c r="U16" s="7">
        <v>48</v>
      </c>
      <c r="V16" s="7">
        <v>90</v>
      </c>
      <c r="W16" s="7">
        <v>4.8</v>
      </c>
      <c r="X16" s="7">
        <v>1.24</v>
      </c>
      <c r="Y16" s="7">
        <v>0.2</v>
      </c>
      <c r="Z16" s="7">
        <v>110</v>
      </c>
      <c r="AA16" s="7">
        <v>60</v>
      </c>
      <c r="AB16" s="7">
        <v>25</v>
      </c>
      <c r="AC16" s="7">
        <v>30</v>
      </c>
      <c r="AD16" s="7">
        <v>0.52</v>
      </c>
      <c r="AE16" s="7">
        <v>5.71</v>
      </c>
      <c r="AF16" s="7">
        <v>5.94</v>
      </c>
      <c r="AG16" s="7">
        <v>15</v>
      </c>
      <c r="AH16" s="7">
        <v>4.5999999999999996</v>
      </c>
      <c r="AI16" s="7">
        <v>3.1</v>
      </c>
      <c r="AJ16" s="7">
        <v>1</v>
      </c>
      <c r="AK16" s="7">
        <v>0.9</v>
      </c>
      <c r="AL16" s="7">
        <v>0.39</v>
      </c>
      <c r="AM16" s="7">
        <v>81.8</v>
      </c>
      <c r="AN16" s="7">
        <v>1.81</v>
      </c>
      <c r="AO16" s="7">
        <v>75</v>
      </c>
      <c r="AP16" s="7">
        <v>25</v>
      </c>
      <c r="AQ16" s="7">
        <v>41.44</v>
      </c>
      <c r="AR16" s="7">
        <v>13.81</v>
      </c>
      <c r="AS16" s="7">
        <v>66.7</v>
      </c>
      <c r="AT16" s="7">
        <v>148</v>
      </c>
      <c r="AU16" s="183">
        <v>81.8</v>
      </c>
      <c r="AV16" s="7">
        <v>0.76</v>
      </c>
      <c r="AW16" s="7">
        <v>0.71</v>
      </c>
      <c r="AX16" s="7">
        <v>1.07</v>
      </c>
      <c r="AY16" s="296">
        <v>3.4</v>
      </c>
      <c r="AZ16" s="7">
        <v>15</v>
      </c>
    </row>
    <row r="17" spans="1:52" s="7" customFormat="1" ht="21">
      <c r="A17" s="7">
        <v>16</v>
      </c>
      <c r="B17" s="284">
        <v>29.2</v>
      </c>
      <c r="C17" s="264">
        <v>1.1299999999999999</v>
      </c>
      <c r="D17" s="7">
        <v>44.555133315287513</v>
      </c>
      <c r="E17" s="7">
        <v>1.63398425063325</v>
      </c>
      <c r="F17" s="7">
        <v>16</v>
      </c>
      <c r="G17" s="7" t="s">
        <v>143</v>
      </c>
      <c r="H17" s="7" t="s">
        <v>115</v>
      </c>
      <c r="I17" s="7">
        <v>1.63398425063325</v>
      </c>
      <c r="J17" s="7">
        <v>71</v>
      </c>
      <c r="K17" s="7">
        <v>6</v>
      </c>
      <c r="L17" s="7">
        <v>75</v>
      </c>
      <c r="M17" s="7">
        <v>1.6</v>
      </c>
      <c r="N17" s="7">
        <v>102</v>
      </c>
      <c r="O17" s="7">
        <v>100</v>
      </c>
      <c r="P17" s="282">
        <v>1.02</v>
      </c>
      <c r="Q17" s="7">
        <v>77</v>
      </c>
      <c r="R17" s="7">
        <v>5.93</v>
      </c>
      <c r="S17" s="7">
        <v>1.1299999999999999</v>
      </c>
      <c r="T17" s="7">
        <v>131</v>
      </c>
      <c r="U17" s="7">
        <v>42</v>
      </c>
      <c r="V17" s="7">
        <v>70</v>
      </c>
      <c r="W17" s="7">
        <v>5</v>
      </c>
      <c r="X17" s="7">
        <v>1.03</v>
      </c>
      <c r="Y17" s="7">
        <v>1.2</v>
      </c>
      <c r="Z17" s="7">
        <v>120</v>
      </c>
      <c r="AA17" s="7">
        <v>70</v>
      </c>
      <c r="AB17" s="7">
        <v>45</v>
      </c>
      <c r="AC17" s="7">
        <v>39</v>
      </c>
      <c r="AD17" s="7">
        <v>0.65</v>
      </c>
      <c r="AE17" s="7">
        <v>5.36</v>
      </c>
      <c r="AF17" s="7">
        <v>6.71</v>
      </c>
      <c r="AG17" s="7">
        <v>16</v>
      </c>
      <c r="AH17" s="7">
        <v>5.4</v>
      </c>
      <c r="AI17" s="7">
        <v>4</v>
      </c>
      <c r="AJ17" s="7">
        <v>1.1000000000000001</v>
      </c>
      <c r="AK17" s="7">
        <v>0.7</v>
      </c>
      <c r="AL17" s="7">
        <v>0.26</v>
      </c>
      <c r="AM17" s="7">
        <v>90.5</v>
      </c>
      <c r="AN17" s="7">
        <v>1.99</v>
      </c>
      <c r="AO17" s="7">
        <v>121</v>
      </c>
      <c r="AP17" s="7">
        <v>57</v>
      </c>
      <c r="AQ17" s="7">
        <v>60.8</v>
      </c>
      <c r="AR17" s="7">
        <v>28.64</v>
      </c>
      <c r="AS17" s="7">
        <v>52.9</v>
      </c>
      <c r="AT17" s="7">
        <v>180</v>
      </c>
      <c r="AU17" s="183">
        <v>90.5</v>
      </c>
      <c r="AV17" s="7">
        <v>0.37</v>
      </c>
      <c r="AW17" s="7">
        <v>0.66</v>
      </c>
      <c r="AX17" s="7">
        <v>0.56000000000000005</v>
      </c>
      <c r="AY17" s="292">
        <v>4.3</v>
      </c>
      <c r="AZ17" s="7">
        <v>16</v>
      </c>
    </row>
    <row r="18" spans="1:52" s="7" customFormat="1" ht="19.5" customHeight="1">
      <c r="A18" s="7">
        <v>17</v>
      </c>
      <c r="B18" s="286">
        <v>23.6</v>
      </c>
      <c r="C18" s="262">
        <v>2.96</v>
      </c>
      <c r="D18" s="7">
        <v>46.58228173158097</v>
      </c>
      <c r="E18" s="7">
        <v>0.93788334650445604</v>
      </c>
      <c r="F18" s="7">
        <v>17</v>
      </c>
      <c r="G18" s="7" t="s">
        <v>143</v>
      </c>
      <c r="H18" s="7" t="s">
        <v>115</v>
      </c>
      <c r="I18" s="7">
        <v>0.93788334650445604</v>
      </c>
      <c r="J18" s="7">
        <v>69</v>
      </c>
      <c r="K18" s="7">
        <v>7</v>
      </c>
      <c r="L18" s="7">
        <v>78</v>
      </c>
      <c r="M18" s="7">
        <v>1.82</v>
      </c>
      <c r="N18" s="7">
        <v>104</v>
      </c>
      <c r="O18" s="7">
        <v>102</v>
      </c>
      <c r="P18" s="282">
        <v>1.0196078431372548</v>
      </c>
      <c r="Q18" s="7">
        <v>96</v>
      </c>
      <c r="R18" s="7">
        <v>12.5</v>
      </c>
      <c r="S18" s="7">
        <v>2.96</v>
      </c>
      <c r="T18" s="7">
        <v>134</v>
      </c>
      <c r="U18" s="7">
        <v>45</v>
      </c>
      <c r="V18" s="7">
        <v>119</v>
      </c>
      <c r="W18" s="7">
        <v>4.8</v>
      </c>
      <c r="X18" s="7">
        <v>0.74</v>
      </c>
      <c r="Y18" s="7">
        <v>0.1</v>
      </c>
      <c r="Z18" s="7">
        <v>160</v>
      </c>
      <c r="AA18" s="7">
        <v>80</v>
      </c>
      <c r="AB18" s="7">
        <v>29</v>
      </c>
      <c r="AC18" s="7">
        <v>31</v>
      </c>
      <c r="AD18" s="7">
        <v>0.98</v>
      </c>
      <c r="AE18" s="7">
        <v>5.71</v>
      </c>
      <c r="AF18" s="7">
        <v>6.42</v>
      </c>
      <c r="AG18" s="7">
        <v>17</v>
      </c>
      <c r="AH18" s="7">
        <v>5.0999999999999996</v>
      </c>
      <c r="AI18" s="7">
        <v>3.5</v>
      </c>
      <c r="AJ18" s="7">
        <v>1.1000000000000001</v>
      </c>
      <c r="AK18" s="7">
        <v>1</v>
      </c>
      <c r="AL18" s="7">
        <v>0.39</v>
      </c>
      <c r="AM18" s="7">
        <v>101</v>
      </c>
      <c r="AN18" s="7">
        <v>1.99</v>
      </c>
      <c r="AO18" s="7">
        <v>105</v>
      </c>
      <c r="AP18" s="7">
        <v>36</v>
      </c>
      <c r="AQ18" s="7">
        <v>52.76</v>
      </c>
      <c r="AR18" s="7">
        <v>18.09</v>
      </c>
      <c r="AS18" s="7">
        <v>65.7</v>
      </c>
      <c r="AT18" s="7">
        <v>201</v>
      </c>
      <c r="AU18" s="183">
        <v>101</v>
      </c>
      <c r="AV18" s="7">
        <v>0.63</v>
      </c>
      <c r="AW18" s="7">
        <v>0.75</v>
      </c>
      <c r="AX18" s="7">
        <v>0.84</v>
      </c>
      <c r="AY18" s="296">
        <v>4</v>
      </c>
      <c r="AZ18" s="7">
        <v>17</v>
      </c>
    </row>
    <row r="19" spans="1:52" s="7" customFormat="1" ht="21">
      <c r="A19" s="7">
        <v>20</v>
      </c>
      <c r="B19" s="284">
        <v>29.8</v>
      </c>
      <c r="C19" s="262">
        <v>3.51</v>
      </c>
      <c r="D19" s="7">
        <v>31.98499492669081</v>
      </c>
      <c r="E19" s="7">
        <v>1.4336810426670801</v>
      </c>
      <c r="F19" s="7">
        <v>20</v>
      </c>
      <c r="G19" s="7" t="s">
        <v>143</v>
      </c>
      <c r="H19" s="7" t="s">
        <v>115</v>
      </c>
      <c r="I19" s="7">
        <v>1.4336810426670801</v>
      </c>
      <c r="J19" s="7">
        <v>68</v>
      </c>
      <c r="K19" s="7" t="s">
        <v>117</v>
      </c>
      <c r="L19" s="7">
        <v>81</v>
      </c>
      <c r="M19" s="7">
        <v>1.65</v>
      </c>
      <c r="N19" s="7">
        <v>108</v>
      </c>
      <c r="O19" s="7">
        <v>106</v>
      </c>
      <c r="P19" s="282">
        <v>1.0188679245283019</v>
      </c>
      <c r="Q19" s="7">
        <v>79</v>
      </c>
      <c r="R19" s="7">
        <v>18</v>
      </c>
      <c r="S19" s="7">
        <v>3.51</v>
      </c>
      <c r="T19" s="7">
        <v>111</v>
      </c>
      <c r="U19" s="7">
        <v>42</v>
      </c>
      <c r="V19" s="7">
        <v>102</v>
      </c>
      <c r="W19" s="7">
        <v>6.3</v>
      </c>
      <c r="X19" s="7">
        <v>1.08</v>
      </c>
      <c r="Y19" s="7">
        <v>0</v>
      </c>
      <c r="Z19" s="7">
        <v>120</v>
      </c>
      <c r="AA19" s="7">
        <v>70</v>
      </c>
      <c r="AB19" s="7">
        <v>34</v>
      </c>
      <c r="AC19" s="7">
        <v>32</v>
      </c>
      <c r="AD19" s="7">
        <v>1.02</v>
      </c>
      <c r="AE19" s="7">
        <v>5.23</v>
      </c>
      <c r="AF19" s="7">
        <v>6.37</v>
      </c>
      <c r="AG19" s="7">
        <v>20</v>
      </c>
      <c r="AH19" s="7" t="s">
        <v>117</v>
      </c>
      <c r="AU19" s="183"/>
      <c r="AV19" s="7" t="s">
        <v>117</v>
      </c>
      <c r="AW19" s="7" t="s">
        <v>117</v>
      </c>
      <c r="AX19" s="7" t="s">
        <v>117</v>
      </c>
      <c r="AY19" s="291"/>
      <c r="AZ19" s="7">
        <v>20</v>
      </c>
    </row>
    <row r="20" spans="1:52" s="7" customFormat="1" ht="21">
      <c r="A20" s="7">
        <v>21</v>
      </c>
      <c r="B20" s="284">
        <v>27.4</v>
      </c>
      <c r="C20" s="264">
        <v>0.94814814814814807</v>
      </c>
      <c r="D20" s="7">
        <v>36.992668777770284</v>
      </c>
      <c r="E20" s="7">
        <v>1.9366070379328899</v>
      </c>
      <c r="F20" s="7">
        <v>21</v>
      </c>
      <c r="G20" s="7" t="s">
        <v>143</v>
      </c>
      <c r="H20" s="7" t="s">
        <v>115</v>
      </c>
      <c r="I20" s="7">
        <v>1.9366070379328899</v>
      </c>
      <c r="J20" s="7">
        <v>68</v>
      </c>
      <c r="K20" s="7" t="s">
        <v>117</v>
      </c>
      <c r="L20" s="7">
        <v>83</v>
      </c>
      <c r="M20" s="7">
        <v>1.74</v>
      </c>
      <c r="N20" s="7">
        <v>106</v>
      </c>
      <c r="O20" s="7">
        <v>104</v>
      </c>
      <c r="P20" s="282">
        <v>1.0192307692307692</v>
      </c>
      <c r="Q20" s="7">
        <v>80</v>
      </c>
      <c r="R20" s="7">
        <v>4.8</v>
      </c>
      <c r="S20" s="7">
        <v>0.94814814814814807</v>
      </c>
      <c r="T20" s="7">
        <v>147</v>
      </c>
      <c r="U20" s="7">
        <v>30</v>
      </c>
      <c r="V20" s="7">
        <v>98</v>
      </c>
      <c r="W20" s="7">
        <v>7.6</v>
      </c>
      <c r="X20" s="7">
        <v>1.22</v>
      </c>
      <c r="Y20" s="7">
        <v>0.1</v>
      </c>
      <c r="Z20" s="7">
        <v>120</v>
      </c>
      <c r="AA20" s="7">
        <v>70</v>
      </c>
      <c r="AB20" s="7">
        <v>48</v>
      </c>
      <c r="AC20" s="7">
        <v>41</v>
      </c>
      <c r="AD20" s="7">
        <v>0.95</v>
      </c>
      <c r="AE20" s="7">
        <v>4.9400000000000004</v>
      </c>
      <c r="AF20" s="7">
        <v>6.36</v>
      </c>
      <c r="AG20" s="7">
        <v>21</v>
      </c>
      <c r="AH20" s="7" t="s">
        <v>117</v>
      </c>
      <c r="AU20" s="183"/>
      <c r="AV20" s="7" t="s">
        <v>117</v>
      </c>
      <c r="AW20" s="7" t="s">
        <v>117</v>
      </c>
      <c r="AX20" s="7" t="s">
        <v>117</v>
      </c>
      <c r="AY20" s="291"/>
      <c r="AZ20" s="7">
        <v>21</v>
      </c>
    </row>
    <row r="21" spans="1:52" s="7" customFormat="1" ht="21">
      <c r="A21" s="7">
        <v>22</v>
      </c>
      <c r="B21" s="284">
        <v>27.8</v>
      </c>
      <c r="C21" s="264">
        <v>2.16459259259259</v>
      </c>
      <c r="D21" s="7">
        <v>47.42173989501233</v>
      </c>
      <c r="E21" s="7">
        <v>1.2345182590243899</v>
      </c>
      <c r="F21" s="7">
        <v>22</v>
      </c>
      <c r="G21" s="7" t="s">
        <v>143</v>
      </c>
      <c r="H21" s="7" t="s">
        <v>115</v>
      </c>
      <c r="I21" s="7">
        <v>1.2345182590243899</v>
      </c>
      <c r="J21" s="7">
        <v>79</v>
      </c>
      <c r="K21" s="7">
        <v>14</v>
      </c>
      <c r="L21" s="7">
        <v>78</v>
      </c>
      <c r="M21" s="7">
        <v>1.68</v>
      </c>
      <c r="N21" s="7">
        <v>106</v>
      </c>
      <c r="O21" s="7">
        <v>105</v>
      </c>
      <c r="P21" s="282">
        <v>1.0095238095238095</v>
      </c>
      <c r="Q21" s="7">
        <v>114</v>
      </c>
      <c r="R21" s="7">
        <v>7.69</v>
      </c>
      <c r="S21" s="7">
        <v>2.1645925925925926</v>
      </c>
      <c r="T21" s="7">
        <v>114</v>
      </c>
      <c r="U21" s="7">
        <v>43</v>
      </c>
      <c r="V21" s="7">
        <v>101</v>
      </c>
      <c r="W21" s="7">
        <v>5</v>
      </c>
      <c r="X21" s="7">
        <v>1.07</v>
      </c>
      <c r="Y21" s="7">
        <v>0.8</v>
      </c>
      <c r="Z21" s="7">
        <v>110</v>
      </c>
      <c r="AA21" s="7">
        <v>70</v>
      </c>
      <c r="AB21" s="7">
        <v>14</v>
      </c>
      <c r="AC21" s="7">
        <v>14</v>
      </c>
      <c r="AD21" s="7">
        <v>0.45</v>
      </c>
      <c r="AE21" s="7">
        <v>5.98</v>
      </c>
      <c r="AF21" s="7">
        <v>6.79</v>
      </c>
      <c r="AG21" s="7">
        <v>22</v>
      </c>
      <c r="AH21" s="7">
        <v>4.5</v>
      </c>
      <c r="AI21" s="7">
        <v>2.7</v>
      </c>
      <c r="AJ21" s="7">
        <v>1.2</v>
      </c>
      <c r="AK21" s="7">
        <v>1</v>
      </c>
      <c r="AL21" s="7">
        <v>0.44</v>
      </c>
      <c r="AM21" s="7">
        <v>93.1</v>
      </c>
      <c r="AN21" s="7">
        <v>1.88</v>
      </c>
      <c r="AO21" s="7">
        <v>85</v>
      </c>
      <c r="AP21" s="7">
        <v>33</v>
      </c>
      <c r="AQ21" s="7">
        <v>45.21</v>
      </c>
      <c r="AR21" s="7">
        <v>17.55</v>
      </c>
      <c r="AS21" s="7">
        <v>61.2</v>
      </c>
      <c r="AT21" s="7">
        <v>175</v>
      </c>
      <c r="AU21" s="183">
        <v>93.1</v>
      </c>
      <c r="AV21" s="7">
        <v>0.79</v>
      </c>
      <c r="AW21" s="7">
        <v>0.88</v>
      </c>
      <c r="AX21" s="7">
        <v>0.9</v>
      </c>
      <c r="AY21" s="296">
        <v>4</v>
      </c>
      <c r="AZ21" s="7">
        <v>22</v>
      </c>
    </row>
    <row r="22" spans="1:52" s="7" customFormat="1" ht="21">
      <c r="A22" s="7">
        <v>23</v>
      </c>
      <c r="B22" s="285">
        <v>22</v>
      </c>
      <c r="C22" s="264">
        <v>1.3317283950617285</v>
      </c>
      <c r="D22" s="7">
        <v>36.530382845994367</v>
      </c>
      <c r="E22" s="7">
        <v>1.4336810426670801</v>
      </c>
      <c r="F22" s="7">
        <v>23</v>
      </c>
      <c r="G22" s="7" t="s">
        <v>143</v>
      </c>
      <c r="H22" s="7" t="s">
        <v>115</v>
      </c>
      <c r="I22" s="7">
        <v>1.4336810426670801</v>
      </c>
      <c r="J22" s="7">
        <v>71</v>
      </c>
      <c r="K22" s="7">
        <v>6</v>
      </c>
      <c r="L22" s="7">
        <v>69</v>
      </c>
      <c r="M22" s="7">
        <v>1.75</v>
      </c>
      <c r="N22" s="7">
        <v>85</v>
      </c>
      <c r="O22" s="7">
        <v>71</v>
      </c>
      <c r="P22" s="282">
        <v>1.1971830985915493</v>
      </c>
      <c r="Q22" s="7">
        <v>115</v>
      </c>
      <c r="R22" s="7">
        <v>4.6900000000000004</v>
      </c>
      <c r="S22" s="7">
        <v>1.3317283950617285</v>
      </c>
      <c r="T22" s="7">
        <v>104</v>
      </c>
      <c r="U22" s="7">
        <v>23</v>
      </c>
      <c r="V22" s="7">
        <v>178</v>
      </c>
      <c r="W22" s="7">
        <v>6.7</v>
      </c>
      <c r="X22" s="7">
        <v>1.03</v>
      </c>
      <c r="Y22" s="7">
        <v>0.1</v>
      </c>
      <c r="Z22" s="7">
        <v>130</v>
      </c>
      <c r="AA22" s="7">
        <v>80</v>
      </c>
      <c r="AB22" s="7">
        <v>12</v>
      </c>
      <c r="AC22" s="7">
        <v>16</v>
      </c>
      <c r="AD22" s="7">
        <v>0.63</v>
      </c>
      <c r="AE22" s="7">
        <v>6.26</v>
      </c>
      <c r="AF22" s="7">
        <v>6.04</v>
      </c>
      <c r="AG22" s="7">
        <v>23</v>
      </c>
      <c r="AH22" s="7">
        <v>6.4</v>
      </c>
      <c r="AI22" s="7">
        <v>4</v>
      </c>
      <c r="AJ22" s="7">
        <v>1.2</v>
      </c>
      <c r="AK22" s="7">
        <v>1.2</v>
      </c>
      <c r="AL22" s="7">
        <v>0.38</v>
      </c>
      <c r="AM22" s="7">
        <v>193.9</v>
      </c>
      <c r="AN22" s="7">
        <v>1.8</v>
      </c>
      <c r="AO22" s="7">
        <v>154</v>
      </c>
      <c r="AP22" s="7">
        <v>79</v>
      </c>
      <c r="AQ22" s="7">
        <v>85.56</v>
      </c>
      <c r="AR22" s="7">
        <v>43.89</v>
      </c>
      <c r="AS22" s="7">
        <v>48.7</v>
      </c>
      <c r="AT22" s="7">
        <v>349</v>
      </c>
      <c r="AU22" s="302">
        <v>193.9</v>
      </c>
      <c r="AV22" s="7">
        <v>0.75</v>
      </c>
      <c r="AW22" s="7">
        <v>1.1100000000000001</v>
      </c>
      <c r="AX22" s="7">
        <v>0.68</v>
      </c>
      <c r="AY22" s="291"/>
      <c r="AZ22" s="7">
        <v>23</v>
      </c>
    </row>
    <row r="23" spans="1:52" s="7" customFormat="1" ht="21">
      <c r="A23" s="7">
        <v>24</v>
      </c>
      <c r="B23" s="284">
        <v>30</v>
      </c>
      <c r="C23" s="262">
        <v>3</v>
      </c>
      <c r="D23" s="7">
        <v>30.585682215561292</v>
      </c>
      <c r="E23" s="7">
        <v>2.4468757484253998</v>
      </c>
      <c r="F23" s="7">
        <v>24</v>
      </c>
      <c r="G23" s="7" t="s">
        <v>142</v>
      </c>
      <c r="H23" s="7" t="s">
        <v>115</v>
      </c>
      <c r="I23" s="7">
        <v>2.4468757484253998</v>
      </c>
      <c r="J23" s="7">
        <v>76</v>
      </c>
      <c r="K23" s="7">
        <v>6</v>
      </c>
      <c r="L23" s="7">
        <v>78</v>
      </c>
      <c r="M23" s="7">
        <v>1.6</v>
      </c>
      <c r="N23" s="7">
        <v>106</v>
      </c>
      <c r="O23" s="7">
        <v>102</v>
      </c>
      <c r="P23" s="282">
        <v>1.0392156862745099</v>
      </c>
      <c r="Q23" s="7">
        <v>130</v>
      </c>
      <c r="R23" s="7">
        <v>9.35</v>
      </c>
      <c r="S23" s="7">
        <v>3</v>
      </c>
      <c r="T23" s="7">
        <v>234</v>
      </c>
      <c r="U23" s="7">
        <v>44</v>
      </c>
      <c r="V23" s="7">
        <v>247</v>
      </c>
      <c r="W23" s="7">
        <v>8.8000000000000007</v>
      </c>
      <c r="X23" s="7">
        <v>1.1499999999999999</v>
      </c>
      <c r="Y23" s="7">
        <v>0.3</v>
      </c>
      <c r="Z23" s="7">
        <v>130</v>
      </c>
      <c r="AA23" s="7">
        <v>70</v>
      </c>
      <c r="AB23" s="7">
        <v>27</v>
      </c>
      <c r="AC23" s="7">
        <v>26</v>
      </c>
      <c r="AD23" s="7">
        <v>0.48</v>
      </c>
      <c r="AE23" s="7">
        <v>5.85</v>
      </c>
      <c r="AF23" s="7">
        <v>6.81</v>
      </c>
      <c r="AG23" s="7">
        <v>24</v>
      </c>
      <c r="AH23" s="7">
        <v>5.0999999999999996</v>
      </c>
      <c r="AI23" s="7">
        <v>2.8</v>
      </c>
      <c r="AJ23" s="7">
        <v>1.2</v>
      </c>
      <c r="AK23" s="7">
        <v>1.2</v>
      </c>
      <c r="AL23" s="7">
        <v>0.47</v>
      </c>
      <c r="AM23" s="7">
        <v>133.1</v>
      </c>
      <c r="AN23" s="7">
        <v>1.81</v>
      </c>
      <c r="AO23" s="7">
        <v>87</v>
      </c>
      <c r="AP23" s="7">
        <v>33</v>
      </c>
      <c r="AQ23" s="7">
        <v>48.07</v>
      </c>
      <c r="AR23" s="7">
        <v>18.23</v>
      </c>
      <c r="AS23" s="7">
        <v>62.1</v>
      </c>
      <c r="AT23" s="7">
        <v>241</v>
      </c>
      <c r="AU23" s="302">
        <v>133.1</v>
      </c>
      <c r="AV23" s="7">
        <v>0.56999999999999995</v>
      </c>
      <c r="AW23" s="7">
        <v>0.81</v>
      </c>
      <c r="AX23" s="7">
        <v>0.7</v>
      </c>
      <c r="AY23" s="292">
        <v>5</v>
      </c>
      <c r="AZ23" s="7">
        <v>24</v>
      </c>
    </row>
    <row r="24" spans="1:52" s="7" customFormat="1" ht="21">
      <c r="A24" s="7">
        <v>25</v>
      </c>
      <c r="B24" s="285">
        <v>24.6</v>
      </c>
      <c r="C24" s="262">
        <v>2.65</v>
      </c>
      <c r="D24" s="7">
        <v>40.416141392126157</v>
      </c>
      <c r="E24" s="7">
        <v>6.27614966065764E-2</v>
      </c>
      <c r="F24" s="7">
        <v>25</v>
      </c>
      <c r="G24" s="7" t="s">
        <v>143</v>
      </c>
      <c r="H24" s="7" t="s">
        <v>115</v>
      </c>
      <c r="J24" s="7">
        <v>52</v>
      </c>
      <c r="K24" s="7">
        <v>9</v>
      </c>
      <c r="L24" s="7">
        <v>74</v>
      </c>
      <c r="M24" s="7">
        <v>1.74</v>
      </c>
      <c r="N24" s="7">
        <v>104</v>
      </c>
      <c r="O24" s="7">
        <v>102</v>
      </c>
      <c r="P24" s="282">
        <v>1.0196078431372548</v>
      </c>
      <c r="Q24" s="7">
        <v>79</v>
      </c>
      <c r="R24" s="7">
        <v>13.6</v>
      </c>
      <c r="S24" s="7">
        <v>2.65</v>
      </c>
      <c r="T24" s="7">
        <v>194</v>
      </c>
      <c r="U24" s="7">
        <v>23</v>
      </c>
      <c r="V24" s="7">
        <v>196</v>
      </c>
      <c r="W24" s="7">
        <v>6.9</v>
      </c>
      <c r="X24" s="7">
        <v>1.1000000000000001</v>
      </c>
      <c r="Y24" s="7">
        <v>0.2</v>
      </c>
      <c r="Z24" s="7">
        <v>120</v>
      </c>
      <c r="AA24" s="7">
        <v>70</v>
      </c>
      <c r="AB24" s="7">
        <v>23</v>
      </c>
      <c r="AC24" s="7">
        <v>18</v>
      </c>
      <c r="AD24" s="7">
        <v>0.73</v>
      </c>
      <c r="AE24" s="7">
        <v>5.08</v>
      </c>
      <c r="AF24" s="7">
        <v>7.13</v>
      </c>
      <c r="AG24" s="7">
        <v>25</v>
      </c>
      <c r="AH24" s="7">
        <v>5.3</v>
      </c>
      <c r="AI24" s="7">
        <v>2.8</v>
      </c>
      <c r="AJ24" s="7">
        <v>1.6</v>
      </c>
      <c r="AK24" s="7">
        <v>1.1000000000000001</v>
      </c>
      <c r="AL24" s="7">
        <v>0.42</v>
      </c>
      <c r="AM24" s="7">
        <v>161.19999999999999</v>
      </c>
      <c r="AN24" s="7">
        <v>1.88</v>
      </c>
      <c r="AO24" s="7">
        <v>75</v>
      </c>
      <c r="AP24" s="7">
        <v>30</v>
      </c>
      <c r="AQ24" s="7">
        <v>39.89</v>
      </c>
      <c r="AR24" s="7">
        <v>15.96</v>
      </c>
      <c r="AS24" s="7">
        <v>60</v>
      </c>
      <c r="AT24" s="7">
        <v>303</v>
      </c>
      <c r="AU24" s="302">
        <v>161.19999999999999</v>
      </c>
      <c r="AV24" s="7">
        <v>0.39</v>
      </c>
      <c r="AW24" s="7">
        <v>0.52</v>
      </c>
      <c r="AX24" s="7">
        <v>0.75</v>
      </c>
      <c r="AY24" s="296">
        <v>3.9</v>
      </c>
      <c r="AZ24" s="7">
        <v>25</v>
      </c>
    </row>
    <row r="25" spans="1:52" s="7" customFormat="1" ht="21">
      <c r="A25" s="7">
        <v>26</v>
      </c>
      <c r="B25" s="284">
        <v>26.6</v>
      </c>
      <c r="C25" s="262"/>
      <c r="D25" s="7">
        <v>23.714803088754291</v>
      </c>
      <c r="E25" s="7">
        <v>1.53368925311685</v>
      </c>
      <c r="F25" s="7">
        <v>26</v>
      </c>
      <c r="G25" s="7" t="s">
        <v>143</v>
      </c>
      <c r="H25" s="7" t="s">
        <v>115</v>
      </c>
      <c r="I25" s="7">
        <v>1.53368925311685</v>
      </c>
      <c r="J25" s="7">
        <v>59</v>
      </c>
      <c r="K25" s="7">
        <v>5</v>
      </c>
      <c r="L25" s="7">
        <v>72</v>
      </c>
      <c r="M25" s="7">
        <v>1.65</v>
      </c>
      <c r="N25" s="7">
        <v>92</v>
      </c>
      <c r="O25" s="7">
        <v>75</v>
      </c>
      <c r="P25" s="282">
        <v>1.2266666666666666</v>
      </c>
      <c r="Q25" s="7">
        <v>85</v>
      </c>
      <c r="T25" s="7">
        <v>107</v>
      </c>
      <c r="U25" s="7">
        <v>29</v>
      </c>
      <c r="V25" s="7">
        <v>128</v>
      </c>
      <c r="W25" s="7">
        <v>5.2</v>
      </c>
      <c r="X25" s="7">
        <v>0.76</v>
      </c>
      <c r="Y25" s="7">
        <v>0.2</v>
      </c>
      <c r="Z25" s="7">
        <v>120</v>
      </c>
      <c r="AA25" s="7">
        <v>70</v>
      </c>
      <c r="AB25" s="7">
        <v>149</v>
      </c>
      <c r="AC25" s="7">
        <v>108</v>
      </c>
      <c r="AD25" s="7">
        <v>0.39</v>
      </c>
      <c r="AE25" s="7">
        <v>9.41</v>
      </c>
      <c r="AF25" s="7">
        <v>6.64</v>
      </c>
      <c r="AG25" s="7">
        <v>26</v>
      </c>
      <c r="AH25" s="7">
        <v>5</v>
      </c>
      <c r="AI25" s="7">
        <v>3</v>
      </c>
      <c r="AJ25" s="7">
        <v>1.2</v>
      </c>
      <c r="AK25" s="7">
        <v>1.2</v>
      </c>
      <c r="AL25" s="7">
        <v>0.48</v>
      </c>
      <c r="AM25" s="7">
        <v>130.69999999999999</v>
      </c>
      <c r="AN25" s="7">
        <v>1.79</v>
      </c>
      <c r="AT25" s="7">
        <v>234</v>
      </c>
      <c r="AU25" s="302">
        <v>130.69999999999999</v>
      </c>
      <c r="AV25" s="7">
        <v>0.49</v>
      </c>
      <c r="AW25" s="7">
        <v>0.47</v>
      </c>
      <c r="AX25" s="7">
        <v>1.04</v>
      </c>
      <c r="AY25" s="291"/>
      <c r="AZ25" s="7">
        <v>26</v>
      </c>
    </row>
    <row r="26" spans="1:52" s="7" customFormat="1" ht="21">
      <c r="A26" s="7">
        <v>27</v>
      </c>
      <c r="B26" s="284">
        <v>27.9</v>
      </c>
      <c r="C26" s="264">
        <v>0.34</v>
      </c>
      <c r="D26" s="7">
        <v>36.70318844173017</v>
      </c>
      <c r="E26" s="7">
        <v>1.13536036065808</v>
      </c>
      <c r="F26" s="7">
        <v>27</v>
      </c>
      <c r="G26" s="7" t="s">
        <v>143</v>
      </c>
      <c r="H26" s="7" t="s">
        <v>115</v>
      </c>
      <c r="I26" s="7">
        <v>1.13536036065808</v>
      </c>
      <c r="J26" s="7">
        <v>56</v>
      </c>
      <c r="K26" s="7" t="s">
        <v>117</v>
      </c>
      <c r="L26" s="7">
        <v>81</v>
      </c>
      <c r="M26" s="7">
        <v>1.71</v>
      </c>
      <c r="N26" s="7">
        <v>106</v>
      </c>
      <c r="O26" s="7">
        <v>104</v>
      </c>
      <c r="P26" s="282">
        <v>1.0192307692307692</v>
      </c>
      <c r="Q26" s="7">
        <v>69</v>
      </c>
      <c r="R26" s="7">
        <v>2</v>
      </c>
      <c r="S26" s="7">
        <v>0.34</v>
      </c>
      <c r="T26" s="7">
        <v>135</v>
      </c>
      <c r="U26" s="7">
        <v>33</v>
      </c>
      <c r="V26" s="7">
        <v>88</v>
      </c>
      <c r="W26" s="7">
        <v>5.8</v>
      </c>
      <c r="X26" s="7">
        <v>0.98</v>
      </c>
      <c r="Y26" s="7">
        <v>0.1</v>
      </c>
      <c r="Z26" s="7">
        <v>120</v>
      </c>
      <c r="AA26" s="7">
        <v>70</v>
      </c>
      <c r="AB26" s="7">
        <v>80</v>
      </c>
      <c r="AC26" s="7">
        <v>41</v>
      </c>
      <c r="AD26" s="7">
        <v>1.56</v>
      </c>
      <c r="AE26" s="7">
        <v>4.47</v>
      </c>
      <c r="AF26" s="7">
        <v>6.21</v>
      </c>
      <c r="AG26" s="7">
        <v>27</v>
      </c>
      <c r="AH26" s="7" t="s">
        <v>117</v>
      </c>
      <c r="AU26" s="183"/>
      <c r="AV26" s="7" t="s">
        <v>117</v>
      </c>
      <c r="AY26" s="291"/>
      <c r="AZ26" s="7">
        <v>27</v>
      </c>
    </row>
    <row r="27" spans="1:52" s="7" customFormat="1" ht="21">
      <c r="A27" s="7">
        <v>28</v>
      </c>
      <c r="B27" s="284">
        <v>25.7</v>
      </c>
      <c r="C27" s="264">
        <v>1.19</v>
      </c>
      <c r="D27" s="7">
        <v>47.21798135591574</v>
      </c>
      <c r="E27" s="7">
        <v>1.2345182590243899</v>
      </c>
      <c r="F27" s="7">
        <v>28</v>
      </c>
      <c r="G27" s="7" t="s">
        <v>143</v>
      </c>
      <c r="H27" s="7" t="s">
        <v>115</v>
      </c>
      <c r="I27" s="7">
        <v>1.2345182590243899</v>
      </c>
      <c r="J27" s="7">
        <v>73</v>
      </c>
      <c r="K27" s="7">
        <v>11</v>
      </c>
      <c r="L27" s="7">
        <v>70</v>
      </c>
      <c r="M27" s="7">
        <v>1.65</v>
      </c>
      <c r="N27" s="7">
        <v>103</v>
      </c>
      <c r="O27" s="7">
        <v>101</v>
      </c>
      <c r="P27" s="282">
        <v>1.0198019801980198</v>
      </c>
      <c r="Q27" s="7">
        <v>32</v>
      </c>
      <c r="R27" s="7">
        <v>15</v>
      </c>
      <c r="S27" s="7">
        <v>1.19</v>
      </c>
      <c r="T27" s="7">
        <v>129</v>
      </c>
      <c r="U27" s="7">
        <v>46</v>
      </c>
      <c r="V27" s="7">
        <v>72</v>
      </c>
      <c r="W27" s="7">
        <v>6</v>
      </c>
      <c r="X27" s="7">
        <v>1.05</v>
      </c>
      <c r="Y27" s="7">
        <v>3.3</v>
      </c>
      <c r="Z27" s="7">
        <v>120</v>
      </c>
      <c r="AA27" s="7">
        <v>80</v>
      </c>
      <c r="AB27" s="7">
        <v>15</v>
      </c>
      <c r="AC27" s="7">
        <v>16</v>
      </c>
      <c r="AD27" s="7">
        <v>0.92</v>
      </c>
      <c r="AE27" s="7">
        <v>6</v>
      </c>
      <c r="AF27" s="7">
        <v>6.48</v>
      </c>
      <c r="AG27" s="7">
        <v>28</v>
      </c>
      <c r="AH27" s="7">
        <v>4.5</v>
      </c>
      <c r="AI27" s="7">
        <v>3.1</v>
      </c>
      <c r="AJ27" s="7">
        <v>1.3</v>
      </c>
      <c r="AK27" s="7">
        <v>0.9</v>
      </c>
      <c r="AL27" s="7">
        <v>0.4</v>
      </c>
      <c r="AM27" s="7">
        <v>98.9</v>
      </c>
      <c r="AN27" s="7">
        <v>1.77</v>
      </c>
      <c r="AO27" s="7">
        <v>65</v>
      </c>
      <c r="AP27" s="7">
        <v>25</v>
      </c>
      <c r="AQ27" s="7">
        <v>36.72</v>
      </c>
      <c r="AR27" s="7">
        <v>14.12</v>
      </c>
      <c r="AS27" s="7">
        <v>61.5</v>
      </c>
      <c r="AT27" s="7">
        <v>175</v>
      </c>
      <c r="AU27" s="183">
        <v>98.9</v>
      </c>
      <c r="AV27" s="7">
        <v>0.4</v>
      </c>
      <c r="AW27" s="7">
        <v>0.96</v>
      </c>
      <c r="AX27" s="7">
        <v>0.42</v>
      </c>
      <c r="AY27" s="291"/>
      <c r="AZ27" s="7">
        <v>28</v>
      </c>
    </row>
    <row r="28" spans="1:52" s="7" customFormat="1" ht="21">
      <c r="A28" s="7">
        <v>29</v>
      </c>
      <c r="B28" s="284">
        <v>33.4</v>
      </c>
      <c r="C28" s="264">
        <v>1.1399999999999999</v>
      </c>
      <c r="D28" s="7">
        <v>32.458876202880191</v>
      </c>
      <c r="E28" s="7">
        <v>1.4336810426670801</v>
      </c>
      <c r="F28" s="7">
        <v>29</v>
      </c>
      <c r="G28" s="7" t="s">
        <v>142</v>
      </c>
      <c r="H28" s="7" t="s">
        <v>115</v>
      </c>
      <c r="I28" s="7">
        <v>1.4336810426670801</v>
      </c>
      <c r="J28" s="7">
        <v>54</v>
      </c>
      <c r="K28" s="7">
        <v>11</v>
      </c>
      <c r="L28" s="7">
        <v>117</v>
      </c>
      <c r="M28" s="7">
        <v>1.87</v>
      </c>
      <c r="N28" s="7">
        <v>120</v>
      </c>
      <c r="O28" s="7">
        <v>130</v>
      </c>
      <c r="P28" s="282">
        <v>0.92307692307692313</v>
      </c>
      <c r="Q28" s="7">
        <v>88</v>
      </c>
      <c r="R28" s="7">
        <v>5.25</v>
      </c>
      <c r="S28" s="7">
        <v>1.1399999999999999</v>
      </c>
      <c r="T28" s="7">
        <v>159</v>
      </c>
      <c r="U28" s="7">
        <v>45</v>
      </c>
      <c r="V28" s="7">
        <v>97</v>
      </c>
      <c r="W28" s="7">
        <v>7.8</v>
      </c>
      <c r="X28" s="7">
        <v>0.94</v>
      </c>
      <c r="Y28" s="7">
        <v>0.5</v>
      </c>
      <c r="Z28" s="7">
        <v>120</v>
      </c>
      <c r="AA28" s="7">
        <v>70</v>
      </c>
      <c r="AB28" s="7">
        <v>11</v>
      </c>
      <c r="AC28" s="7">
        <v>11</v>
      </c>
      <c r="AD28" s="7">
        <v>0.56000000000000005</v>
      </c>
      <c r="AE28" s="7">
        <v>4.8600000000000003</v>
      </c>
      <c r="AF28" s="7">
        <v>6.54</v>
      </c>
      <c r="AG28" s="7">
        <v>29</v>
      </c>
      <c r="AH28" s="7">
        <v>5.8</v>
      </c>
      <c r="AI28" s="7">
        <v>3.9</v>
      </c>
      <c r="AJ28" s="7">
        <v>1.4</v>
      </c>
      <c r="AK28" s="7">
        <v>1.3</v>
      </c>
      <c r="AL28" s="7">
        <v>0.45</v>
      </c>
      <c r="AM28" s="7">
        <v>145.4</v>
      </c>
      <c r="AN28" s="7">
        <v>2.4</v>
      </c>
      <c r="AO28" s="7">
        <v>147</v>
      </c>
      <c r="AP28" s="7">
        <v>68</v>
      </c>
      <c r="AQ28" s="7">
        <v>61.25</v>
      </c>
      <c r="AR28" s="7">
        <v>28.33</v>
      </c>
      <c r="AS28" s="7">
        <v>53.7</v>
      </c>
      <c r="AT28" s="7">
        <v>349</v>
      </c>
      <c r="AU28" s="302">
        <v>145.4</v>
      </c>
      <c r="AV28" s="7">
        <v>1</v>
      </c>
      <c r="AY28" s="292">
        <v>5.7</v>
      </c>
      <c r="AZ28" s="7">
        <v>29</v>
      </c>
    </row>
    <row r="29" spans="1:52" s="7" customFormat="1" ht="21">
      <c r="A29" s="7">
        <v>30</v>
      </c>
      <c r="B29" s="284">
        <v>27.7</v>
      </c>
      <c r="C29" s="264">
        <v>1.07</v>
      </c>
      <c r="D29" s="7">
        <v>36.486065050768687</v>
      </c>
      <c r="E29" s="7">
        <v>1.63398425063325</v>
      </c>
      <c r="F29" s="7">
        <v>30</v>
      </c>
      <c r="G29" s="7" t="s">
        <v>143</v>
      </c>
      <c r="H29" s="7" t="s">
        <v>115</v>
      </c>
      <c r="I29" s="7">
        <v>1.63398425063325</v>
      </c>
      <c r="J29" s="7">
        <v>66</v>
      </c>
      <c r="K29" s="7" t="s">
        <v>117</v>
      </c>
      <c r="L29" s="7">
        <v>80</v>
      </c>
      <c r="M29" s="7">
        <v>1.7</v>
      </c>
      <c r="N29" s="7">
        <v>100</v>
      </c>
      <c r="O29" s="7">
        <v>104</v>
      </c>
      <c r="P29" s="282">
        <v>0.96153846153846156</v>
      </c>
      <c r="Q29" s="7">
        <v>87</v>
      </c>
      <c r="R29" s="7">
        <v>4.99</v>
      </c>
      <c r="S29" s="7">
        <v>1.07</v>
      </c>
      <c r="T29" s="7">
        <v>124</v>
      </c>
      <c r="U29" s="7">
        <v>37</v>
      </c>
      <c r="X29" s="7">
        <v>1.1200000000000001</v>
      </c>
      <c r="Y29" s="7">
        <v>0.1</v>
      </c>
      <c r="Z29" s="7">
        <v>100</v>
      </c>
      <c r="AA29" s="7">
        <v>70</v>
      </c>
      <c r="AB29" s="7">
        <v>13</v>
      </c>
      <c r="AC29" s="7">
        <v>19</v>
      </c>
      <c r="AD29" s="7">
        <v>0.55000000000000004</v>
      </c>
      <c r="AE29" s="7">
        <v>4.76</v>
      </c>
      <c r="AF29" s="7">
        <v>6.76</v>
      </c>
      <c r="AG29" s="7">
        <v>30</v>
      </c>
      <c r="AH29" s="7" t="s">
        <v>117</v>
      </c>
      <c r="AU29" s="183"/>
      <c r="AV29" s="7" t="s">
        <v>230</v>
      </c>
      <c r="AY29" s="291"/>
      <c r="AZ29" s="7">
        <v>30</v>
      </c>
    </row>
    <row r="30" spans="1:52" s="7" customFormat="1" ht="21">
      <c r="A30" s="7">
        <v>31</v>
      </c>
      <c r="B30" s="285">
        <v>24</v>
      </c>
      <c r="C30" s="264">
        <v>0.28999999999999998</v>
      </c>
      <c r="D30" s="7">
        <v>55.725271185203489</v>
      </c>
      <c r="E30" s="7">
        <v>1.2345182590243899</v>
      </c>
      <c r="F30" s="7">
        <v>31</v>
      </c>
      <c r="G30" s="7" t="s">
        <v>142</v>
      </c>
      <c r="H30" s="7" t="s">
        <v>115</v>
      </c>
      <c r="I30" s="7">
        <v>1.2345182590243899</v>
      </c>
      <c r="J30" s="7">
        <v>70</v>
      </c>
      <c r="K30" s="7">
        <v>7</v>
      </c>
      <c r="L30" s="7">
        <v>70</v>
      </c>
      <c r="M30" s="7">
        <v>1.7</v>
      </c>
      <c r="N30" s="7">
        <v>103</v>
      </c>
      <c r="O30" s="7">
        <v>102</v>
      </c>
      <c r="P30" s="282">
        <v>1.0098039215686274</v>
      </c>
      <c r="Q30" s="7">
        <v>90</v>
      </c>
      <c r="R30" s="7">
        <v>1.3</v>
      </c>
      <c r="S30" s="7">
        <v>0.28999999999999998</v>
      </c>
      <c r="T30" s="7">
        <v>179</v>
      </c>
      <c r="U30" s="7">
        <v>49</v>
      </c>
      <c r="V30" s="7">
        <v>81</v>
      </c>
      <c r="W30" s="7">
        <v>4.2</v>
      </c>
      <c r="X30" s="7">
        <v>0.86</v>
      </c>
      <c r="Y30" s="7">
        <v>0.3</v>
      </c>
      <c r="Z30" s="7">
        <v>120</v>
      </c>
      <c r="AA30" s="7">
        <v>70</v>
      </c>
      <c r="AB30" s="7">
        <v>16</v>
      </c>
      <c r="AC30" s="7">
        <v>23</v>
      </c>
      <c r="AD30" s="7">
        <v>0.68</v>
      </c>
      <c r="AE30" s="7">
        <v>4.8499999999999996</v>
      </c>
      <c r="AF30" s="7">
        <v>5.79</v>
      </c>
      <c r="AG30" s="7">
        <v>31</v>
      </c>
      <c r="AH30" s="7">
        <v>5.4</v>
      </c>
      <c r="AI30" s="7">
        <v>3.5</v>
      </c>
      <c r="AJ30" s="7">
        <v>1.3</v>
      </c>
      <c r="AK30" s="7">
        <v>1.3</v>
      </c>
      <c r="AL30" s="7">
        <v>0.48</v>
      </c>
      <c r="AM30" s="7">
        <v>161.69999999999999</v>
      </c>
      <c r="AN30" s="7">
        <v>1.83</v>
      </c>
      <c r="AO30" s="7">
        <v>107</v>
      </c>
      <c r="AP30" s="7">
        <v>39</v>
      </c>
      <c r="AQ30" s="7">
        <v>58.47</v>
      </c>
      <c r="AR30" s="7">
        <v>21.31</v>
      </c>
      <c r="AS30" s="7">
        <v>63.6</v>
      </c>
      <c r="AT30" s="7">
        <v>296</v>
      </c>
      <c r="AU30" s="302">
        <v>161.69999999999999</v>
      </c>
      <c r="AV30" s="7">
        <v>0.89</v>
      </c>
      <c r="AW30" s="7">
        <v>0.91</v>
      </c>
      <c r="AX30" s="7">
        <v>0.98</v>
      </c>
      <c r="AY30" s="296">
        <v>2.9</v>
      </c>
      <c r="AZ30" s="7">
        <v>31</v>
      </c>
    </row>
    <row r="31" spans="1:52" s="7" customFormat="1" ht="21">
      <c r="A31" s="7">
        <v>32</v>
      </c>
      <c r="B31" s="284">
        <v>23.2</v>
      </c>
      <c r="C31" s="264">
        <v>1.28</v>
      </c>
      <c r="D31" s="7">
        <v>42.806845802526041</v>
      </c>
      <c r="E31" s="7">
        <v>1.333957934601</v>
      </c>
      <c r="F31" s="7">
        <v>32</v>
      </c>
      <c r="G31" s="7" t="s">
        <v>143</v>
      </c>
      <c r="H31" s="7" t="s">
        <v>115</v>
      </c>
      <c r="I31" s="7">
        <v>1.333957934601</v>
      </c>
      <c r="J31" s="7">
        <v>76</v>
      </c>
      <c r="K31" s="7" t="s">
        <v>117</v>
      </c>
      <c r="L31" s="7">
        <v>63</v>
      </c>
      <c r="M31" s="7">
        <v>1.65</v>
      </c>
      <c r="N31" s="7">
        <v>103</v>
      </c>
      <c r="O31" s="7">
        <v>103</v>
      </c>
      <c r="P31" s="282">
        <v>1</v>
      </c>
      <c r="Q31" s="7">
        <v>78</v>
      </c>
      <c r="R31" s="7">
        <v>6.75</v>
      </c>
      <c r="S31" s="7">
        <v>1.28</v>
      </c>
      <c r="T31" s="7">
        <v>102</v>
      </c>
      <c r="U31" s="7">
        <v>31</v>
      </c>
      <c r="V31" s="7">
        <v>74</v>
      </c>
      <c r="W31" s="7">
        <v>6</v>
      </c>
      <c r="X31" s="7">
        <v>1.07</v>
      </c>
      <c r="Y31" s="7">
        <v>0</v>
      </c>
      <c r="Z31" s="7">
        <v>120</v>
      </c>
      <c r="AA31" s="7">
        <v>70</v>
      </c>
      <c r="AB31" s="7">
        <v>80</v>
      </c>
      <c r="AC31" s="7">
        <v>45</v>
      </c>
      <c r="AD31" s="7">
        <v>0.72</v>
      </c>
      <c r="AE31" s="7">
        <v>5.29</v>
      </c>
      <c r="AF31" s="7">
        <v>6.39</v>
      </c>
      <c r="AG31" s="7">
        <v>32</v>
      </c>
      <c r="AH31" s="7" t="s">
        <v>117</v>
      </c>
      <c r="AU31" s="183"/>
      <c r="AV31" s="7" t="s">
        <v>230</v>
      </c>
      <c r="AY31" s="291"/>
      <c r="AZ31" s="7">
        <v>32</v>
      </c>
    </row>
    <row r="32" spans="1:52" s="7" customFormat="1" ht="21">
      <c r="A32" s="7">
        <v>34</v>
      </c>
      <c r="B32" s="284">
        <v>29.1</v>
      </c>
      <c r="C32" s="264">
        <v>0.9</v>
      </c>
      <c r="D32" s="7">
        <v>47.531960774022011</v>
      </c>
      <c r="E32" s="7">
        <v>1.2345182590243899</v>
      </c>
      <c r="F32" s="7">
        <v>34</v>
      </c>
      <c r="G32" s="7" t="s">
        <v>143</v>
      </c>
      <c r="H32" s="7" t="s">
        <v>115</v>
      </c>
      <c r="I32" s="7">
        <v>1.2345182590243899</v>
      </c>
      <c r="J32" s="7">
        <v>61</v>
      </c>
      <c r="K32" s="7">
        <v>9</v>
      </c>
      <c r="L32" s="7">
        <v>100</v>
      </c>
      <c r="M32" s="7">
        <v>1.72</v>
      </c>
      <c r="N32" s="7">
        <v>120</v>
      </c>
      <c r="O32" s="7">
        <v>107</v>
      </c>
      <c r="P32" s="282">
        <v>1.1214953271028036</v>
      </c>
      <c r="Q32" s="7">
        <v>84</v>
      </c>
      <c r="R32" s="7">
        <v>4.3499999999999996</v>
      </c>
      <c r="S32" s="7" t="s">
        <v>146</v>
      </c>
      <c r="T32" s="7">
        <v>136</v>
      </c>
      <c r="U32" s="7">
        <v>53</v>
      </c>
      <c r="V32" s="7">
        <v>80</v>
      </c>
      <c r="W32" s="7">
        <v>5.5</v>
      </c>
      <c r="X32" s="7">
        <v>0.9</v>
      </c>
      <c r="Y32" s="7">
        <v>0.1</v>
      </c>
      <c r="Z32" s="7">
        <v>120</v>
      </c>
      <c r="AA32" s="7">
        <v>70</v>
      </c>
      <c r="AB32" s="7">
        <v>13</v>
      </c>
      <c r="AC32" s="7">
        <v>20</v>
      </c>
      <c r="AD32" s="7">
        <v>0.69</v>
      </c>
      <c r="AE32" s="7">
        <v>5.01</v>
      </c>
      <c r="AF32" s="7">
        <v>6.63</v>
      </c>
      <c r="AG32" s="7">
        <v>34</v>
      </c>
      <c r="AH32" s="7">
        <v>6.8</v>
      </c>
      <c r="AJ32" s="7">
        <v>1.1000000000000001</v>
      </c>
      <c r="AK32" s="7">
        <v>1.2</v>
      </c>
      <c r="AL32" s="7">
        <v>0.35</v>
      </c>
      <c r="AM32" s="7">
        <v>171.8</v>
      </c>
      <c r="AN32" s="7">
        <v>2.13</v>
      </c>
      <c r="AO32" s="7">
        <v>213</v>
      </c>
      <c r="AP32" s="7">
        <v>128</v>
      </c>
      <c r="AQ32" s="7">
        <v>100</v>
      </c>
      <c r="AR32" s="7">
        <v>60.09</v>
      </c>
      <c r="AS32" s="7">
        <v>39.9</v>
      </c>
      <c r="AT32" s="7">
        <v>366</v>
      </c>
      <c r="AU32" s="302">
        <v>171.8</v>
      </c>
      <c r="AV32" s="7">
        <v>0.88</v>
      </c>
      <c r="AW32" s="7">
        <v>0.76</v>
      </c>
      <c r="AX32" s="7">
        <v>1.18</v>
      </c>
      <c r="AY32" s="292">
        <v>4.5999999999999996</v>
      </c>
      <c r="AZ32" s="7">
        <v>34</v>
      </c>
    </row>
    <row r="33" spans="1:52" s="7" customFormat="1" ht="21">
      <c r="A33" s="7">
        <v>35</v>
      </c>
      <c r="B33" s="284">
        <v>29.4</v>
      </c>
      <c r="C33" s="264">
        <v>2.02</v>
      </c>
      <c r="D33" s="7">
        <v>46.274761021484238</v>
      </c>
      <c r="E33" s="7">
        <v>1.2345182590243899</v>
      </c>
      <c r="F33" s="7">
        <v>35</v>
      </c>
      <c r="G33" s="7" t="s">
        <v>143</v>
      </c>
      <c r="H33" s="7" t="s">
        <v>115</v>
      </c>
      <c r="I33" s="7">
        <v>1.2345182590243899</v>
      </c>
      <c r="J33" s="7">
        <v>77</v>
      </c>
      <c r="K33" s="7">
        <v>9</v>
      </c>
      <c r="L33" s="7">
        <v>85</v>
      </c>
      <c r="M33" s="7">
        <v>1.7</v>
      </c>
      <c r="N33" s="7">
        <v>103</v>
      </c>
      <c r="O33" s="7">
        <v>108</v>
      </c>
      <c r="P33" s="282">
        <v>0.95370370370370372</v>
      </c>
      <c r="Q33" s="7">
        <v>73</v>
      </c>
      <c r="R33" s="7">
        <v>11.2</v>
      </c>
      <c r="S33" s="7">
        <v>2.02</v>
      </c>
      <c r="T33" s="7">
        <v>144</v>
      </c>
      <c r="U33" s="7">
        <v>37</v>
      </c>
      <c r="V33" s="7">
        <v>128</v>
      </c>
      <c r="W33" s="7">
        <v>5.3</v>
      </c>
      <c r="X33" s="7">
        <v>1.01</v>
      </c>
      <c r="Y33" s="7">
        <v>0.1</v>
      </c>
      <c r="Z33" s="7">
        <v>120</v>
      </c>
      <c r="AA33" s="7">
        <v>70</v>
      </c>
      <c r="AB33" s="7">
        <v>33</v>
      </c>
      <c r="AC33" s="7">
        <v>24</v>
      </c>
      <c r="AD33" s="7">
        <v>0.68</v>
      </c>
      <c r="AE33" s="7">
        <v>5.27</v>
      </c>
      <c r="AF33" s="7">
        <v>6.76</v>
      </c>
      <c r="AG33" s="7">
        <v>35</v>
      </c>
      <c r="AH33" s="7">
        <v>5.4</v>
      </c>
      <c r="AI33" s="7">
        <v>3.7</v>
      </c>
      <c r="AJ33" s="7">
        <v>1</v>
      </c>
      <c r="AK33" s="7">
        <v>1.1000000000000001</v>
      </c>
      <c r="AL33" s="7">
        <v>0.41</v>
      </c>
      <c r="AM33" s="7">
        <v>112.2</v>
      </c>
      <c r="AN33" s="7">
        <v>1.97</v>
      </c>
      <c r="AO33" s="7">
        <v>106</v>
      </c>
      <c r="AP33" s="7">
        <v>49</v>
      </c>
      <c r="AQ33" s="7">
        <v>53.81</v>
      </c>
      <c r="AR33" s="7">
        <v>24.87</v>
      </c>
      <c r="AS33" s="7">
        <v>53.8</v>
      </c>
      <c r="AT33" s="7">
        <v>221</v>
      </c>
      <c r="AU33" s="183">
        <v>112.2</v>
      </c>
      <c r="AV33" s="7">
        <v>0.6</v>
      </c>
      <c r="AW33" s="7">
        <v>1.04</v>
      </c>
      <c r="AX33" s="7">
        <v>0.57999999999999996</v>
      </c>
      <c r="AY33" s="292">
        <v>4.5</v>
      </c>
      <c r="AZ33" s="7">
        <v>35</v>
      </c>
    </row>
    <row r="34" spans="1:52" s="7" customFormat="1" ht="21">
      <c r="A34" s="7">
        <v>36</v>
      </c>
      <c r="B34" s="284">
        <v>28.7</v>
      </c>
      <c r="C34" s="262">
        <v>3.28</v>
      </c>
      <c r="D34" s="7">
        <v>31.444045588062149</v>
      </c>
      <c r="E34" s="7">
        <v>2.34422397216691</v>
      </c>
      <c r="F34" s="7">
        <v>36</v>
      </c>
      <c r="G34" s="7" t="s">
        <v>143</v>
      </c>
      <c r="H34" s="7" t="s">
        <v>115</v>
      </c>
      <c r="I34" s="7">
        <v>2.34422397216691</v>
      </c>
      <c r="J34" s="7">
        <v>66</v>
      </c>
      <c r="K34" s="7">
        <v>8</v>
      </c>
      <c r="L34" s="7">
        <v>83</v>
      </c>
      <c r="M34" s="7">
        <v>1.7</v>
      </c>
      <c r="N34" s="7">
        <v>102</v>
      </c>
      <c r="O34" s="7">
        <v>101</v>
      </c>
      <c r="P34" s="282">
        <v>1.0099009900990099</v>
      </c>
      <c r="Q34" s="7">
        <v>142</v>
      </c>
      <c r="R34" s="7">
        <v>9.36</v>
      </c>
      <c r="S34" s="7">
        <v>3.28</v>
      </c>
      <c r="T34" s="7">
        <v>236</v>
      </c>
      <c r="U34" s="7">
        <v>32</v>
      </c>
      <c r="V34" s="7">
        <v>281</v>
      </c>
      <c r="W34" s="7">
        <v>7.5</v>
      </c>
      <c r="X34" s="7">
        <v>2.38</v>
      </c>
      <c r="Y34" s="7">
        <v>0.3</v>
      </c>
      <c r="Z34" s="7">
        <v>130</v>
      </c>
      <c r="AA34" s="7">
        <v>70</v>
      </c>
      <c r="AB34" s="7">
        <v>54</v>
      </c>
      <c r="AC34" s="7">
        <v>27</v>
      </c>
      <c r="AD34" s="7">
        <v>0.38</v>
      </c>
      <c r="AE34" s="7">
        <v>7.13</v>
      </c>
      <c r="AF34" s="7">
        <v>6.86</v>
      </c>
      <c r="AG34" s="7">
        <v>36</v>
      </c>
      <c r="AH34" s="7">
        <v>4.4000000000000004</v>
      </c>
      <c r="AI34" s="7">
        <v>2.4</v>
      </c>
      <c r="AJ34" s="7">
        <v>1.2</v>
      </c>
      <c r="AK34" s="7">
        <v>1.2</v>
      </c>
      <c r="AL34" s="7">
        <v>0.55000000000000004</v>
      </c>
      <c r="AM34" s="7">
        <v>100.5</v>
      </c>
      <c r="AN34" s="7">
        <v>1.9</v>
      </c>
      <c r="AO34" s="7">
        <v>80</v>
      </c>
      <c r="AP34" s="7">
        <v>32</v>
      </c>
      <c r="AQ34" s="7">
        <v>42.11</v>
      </c>
      <c r="AR34" s="7">
        <v>16.84</v>
      </c>
      <c r="AS34" s="7">
        <v>60</v>
      </c>
      <c r="AT34" s="7">
        <v>191</v>
      </c>
      <c r="AU34" s="183">
        <v>100.5</v>
      </c>
      <c r="AV34" s="7">
        <v>0.5</v>
      </c>
      <c r="AW34" s="7">
        <v>0.81</v>
      </c>
      <c r="AX34" s="7">
        <v>0.62</v>
      </c>
      <c r="AY34" s="296">
        <v>3.9</v>
      </c>
      <c r="AZ34" s="7">
        <v>36</v>
      </c>
    </row>
    <row r="35" spans="1:52" s="7" customFormat="1" ht="21">
      <c r="A35" s="7">
        <v>37</v>
      </c>
      <c r="B35" s="284">
        <v>25.7</v>
      </c>
      <c r="C35" s="264">
        <v>0.86</v>
      </c>
      <c r="D35" s="7">
        <v>48.817686954703959</v>
      </c>
      <c r="E35" s="7">
        <v>0.54623939552738698</v>
      </c>
      <c r="F35" s="7">
        <v>37</v>
      </c>
      <c r="G35" s="7" t="s">
        <v>143</v>
      </c>
      <c r="H35" s="7" t="s">
        <v>115</v>
      </c>
      <c r="I35" s="7">
        <v>0.54623939552738698</v>
      </c>
      <c r="J35" s="7">
        <v>63</v>
      </c>
      <c r="K35" s="7" t="s">
        <v>144</v>
      </c>
      <c r="L35" s="7">
        <v>69</v>
      </c>
      <c r="M35" s="7">
        <v>1.64</v>
      </c>
      <c r="N35" s="7">
        <v>98</v>
      </c>
      <c r="O35" s="7">
        <v>96</v>
      </c>
      <c r="P35" s="282">
        <v>1.0208333333333333</v>
      </c>
      <c r="Q35" s="7">
        <v>70</v>
      </c>
      <c r="R35" s="7">
        <v>4.97</v>
      </c>
      <c r="S35" s="7">
        <v>0.86</v>
      </c>
      <c r="T35" s="7">
        <v>141</v>
      </c>
      <c r="U35" s="7">
        <v>36</v>
      </c>
      <c r="V35" s="7">
        <v>74</v>
      </c>
      <c r="W35" s="7">
        <v>3.7</v>
      </c>
      <c r="X35" s="7">
        <v>0.62</v>
      </c>
      <c r="Y35" s="7">
        <v>0.2</v>
      </c>
      <c r="Z35" s="7">
        <v>120</v>
      </c>
      <c r="AA35" s="7">
        <v>70</v>
      </c>
      <c r="AB35" s="7">
        <v>17</v>
      </c>
      <c r="AC35" s="7">
        <v>16</v>
      </c>
      <c r="AD35" s="7">
        <v>0.36</v>
      </c>
      <c r="AE35" s="7">
        <v>7.33</v>
      </c>
      <c r="AF35" s="7">
        <v>6.6</v>
      </c>
      <c r="AG35" s="7">
        <v>37</v>
      </c>
      <c r="AH35" s="7" t="s">
        <v>117</v>
      </c>
      <c r="AU35" s="183"/>
      <c r="AV35" s="7" t="s">
        <v>231</v>
      </c>
      <c r="AY35" s="291"/>
      <c r="AZ35" s="7">
        <v>37</v>
      </c>
    </row>
    <row r="36" spans="1:52" s="7" customFormat="1" ht="21">
      <c r="A36" s="7">
        <v>38</v>
      </c>
      <c r="B36" s="284">
        <v>30</v>
      </c>
      <c r="C36" s="262"/>
      <c r="D36" s="7">
        <v>57.622770220273075</v>
      </c>
      <c r="E36" s="7">
        <v>1.8354414205929499</v>
      </c>
      <c r="F36" s="7">
        <v>38</v>
      </c>
      <c r="G36" s="7" t="s">
        <v>143</v>
      </c>
      <c r="H36" s="7" t="s">
        <v>115</v>
      </c>
      <c r="I36" s="7">
        <v>1.8354414205929499</v>
      </c>
      <c r="J36" s="7">
        <v>48</v>
      </c>
      <c r="K36" s="7">
        <v>3</v>
      </c>
      <c r="L36" s="7">
        <v>92</v>
      </c>
      <c r="M36" s="7">
        <v>1.75</v>
      </c>
      <c r="N36" s="7">
        <v>116</v>
      </c>
      <c r="O36" s="7">
        <v>114</v>
      </c>
      <c r="P36" s="282">
        <v>1.0175438596491229</v>
      </c>
      <c r="Q36" s="7">
        <v>86</v>
      </c>
      <c r="T36" s="7">
        <v>170</v>
      </c>
      <c r="U36" s="7">
        <v>23</v>
      </c>
      <c r="V36" s="7">
        <v>140</v>
      </c>
      <c r="W36" s="7">
        <v>6.4</v>
      </c>
      <c r="X36" s="7">
        <v>0.79</v>
      </c>
      <c r="Y36" s="7">
        <v>1.3</v>
      </c>
      <c r="Z36" s="7">
        <v>110</v>
      </c>
      <c r="AA36" s="7">
        <v>70</v>
      </c>
      <c r="AB36" s="7">
        <v>54</v>
      </c>
      <c r="AC36" s="7">
        <v>25</v>
      </c>
      <c r="AD36" s="7">
        <v>0.39</v>
      </c>
      <c r="AE36" s="7">
        <v>5.76</v>
      </c>
      <c r="AF36" s="7">
        <v>6.74</v>
      </c>
      <c r="AG36" s="7">
        <v>38</v>
      </c>
      <c r="AH36" s="7" t="s">
        <v>117</v>
      </c>
      <c r="AU36" s="183"/>
      <c r="AV36" s="7">
        <v>1.1000000000000001</v>
      </c>
      <c r="AW36" s="7">
        <v>0.8</v>
      </c>
      <c r="AX36" s="7">
        <v>1.38</v>
      </c>
      <c r="AY36" s="291"/>
      <c r="AZ36" s="7">
        <v>38</v>
      </c>
    </row>
    <row r="37" spans="1:52" s="7" customFormat="1" ht="21">
      <c r="A37" s="7">
        <v>39</v>
      </c>
      <c r="B37" s="284">
        <v>26.1</v>
      </c>
      <c r="C37" s="262"/>
      <c r="D37" s="7">
        <v>34.461531417336914</v>
      </c>
      <c r="E37" s="7">
        <v>2.13982106558979</v>
      </c>
      <c r="F37" s="7">
        <v>39</v>
      </c>
      <c r="G37" s="7" t="s">
        <v>142</v>
      </c>
      <c r="H37" s="7" t="s">
        <v>115</v>
      </c>
      <c r="I37" s="7">
        <v>2.13982106558979</v>
      </c>
      <c r="J37" s="7">
        <v>50</v>
      </c>
      <c r="K37" s="7" t="s">
        <v>144</v>
      </c>
      <c r="L37" s="7">
        <v>81</v>
      </c>
      <c r="M37" s="7">
        <v>1.76</v>
      </c>
      <c r="N37" s="7">
        <v>102</v>
      </c>
      <c r="O37" s="7">
        <v>104</v>
      </c>
      <c r="P37" s="282">
        <v>0.98076923076923073</v>
      </c>
      <c r="Q37" s="7">
        <v>95</v>
      </c>
      <c r="T37" s="7">
        <v>122</v>
      </c>
      <c r="U37" s="7">
        <v>23</v>
      </c>
      <c r="V37" s="7">
        <v>129</v>
      </c>
      <c r="W37" s="7">
        <v>6.6</v>
      </c>
      <c r="X37" s="7">
        <v>0.97</v>
      </c>
      <c r="Y37" s="7">
        <v>0.1</v>
      </c>
      <c r="Z37" s="7">
        <v>130</v>
      </c>
      <c r="AA37" s="7">
        <v>70</v>
      </c>
      <c r="AB37" s="7">
        <v>27</v>
      </c>
      <c r="AC37" s="7">
        <v>17</v>
      </c>
      <c r="AD37" s="7">
        <v>0.5</v>
      </c>
      <c r="AE37" s="7">
        <v>6.29</v>
      </c>
      <c r="AF37" s="7">
        <v>6.53</v>
      </c>
      <c r="AG37" s="7">
        <v>39</v>
      </c>
      <c r="AH37" s="7">
        <v>5.6</v>
      </c>
      <c r="AI37" s="7">
        <v>3.1</v>
      </c>
      <c r="AJ37" s="7">
        <v>1.5</v>
      </c>
      <c r="AK37" s="7">
        <v>1.5</v>
      </c>
      <c r="AL37" s="7">
        <v>0.54</v>
      </c>
      <c r="AM37" s="7">
        <v>194.9</v>
      </c>
      <c r="AN37" s="7">
        <v>1.97</v>
      </c>
      <c r="AO37" s="7">
        <v>115</v>
      </c>
      <c r="AP37" s="7">
        <v>56</v>
      </c>
      <c r="AQ37" s="7">
        <v>58.38</v>
      </c>
      <c r="AR37" s="7">
        <v>28.43</v>
      </c>
      <c r="AS37" s="7">
        <v>51.3</v>
      </c>
      <c r="AT37" s="7">
        <v>384</v>
      </c>
      <c r="AU37" s="302">
        <v>194.9</v>
      </c>
      <c r="AV37" s="7">
        <v>0.94</v>
      </c>
      <c r="AW37" s="7">
        <v>0.62</v>
      </c>
      <c r="AX37" s="7">
        <v>1.52</v>
      </c>
      <c r="AY37" s="292">
        <v>4.2</v>
      </c>
      <c r="AZ37" s="7">
        <v>39</v>
      </c>
    </row>
    <row r="38" spans="1:52" s="7" customFormat="1" ht="21">
      <c r="A38" s="7">
        <v>40</v>
      </c>
      <c r="B38" s="284">
        <v>35.799999999999997</v>
      </c>
      <c r="C38" s="262"/>
      <c r="D38" s="7">
        <v>17.927721118100393</v>
      </c>
      <c r="E38" s="7">
        <v>2.34422397216691</v>
      </c>
      <c r="F38" s="7">
        <v>40</v>
      </c>
      <c r="G38" s="7" t="s">
        <v>143</v>
      </c>
      <c r="H38" s="7" t="s">
        <v>115</v>
      </c>
      <c r="I38" s="7">
        <v>2.34422397216691</v>
      </c>
      <c r="J38" s="7">
        <v>66</v>
      </c>
      <c r="K38" s="7">
        <v>10</v>
      </c>
      <c r="L38" s="7">
        <v>101</v>
      </c>
      <c r="M38" s="7">
        <v>1.68</v>
      </c>
      <c r="N38" s="7">
        <v>122</v>
      </c>
      <c r="O38" s="7">
        <v>109</v>
      </c>
      <c r="P38" s="282">
        <v>1.1192660550458715</v>
      </c>
      <c r="Q38" s="7">
        <v>107</v>
      </c>
      <c r="T38" s="7">
        <v>113</v>
      </c>
      <c r="U38" s="7">
        <v>37</v>
      </c>
      <c r="V38" s="7">
        <v>178</v>
      </c>
      <c r="W38" s="7">
        <v>4.5999999999999996</v>
      </c>
      <c r="X38" s="7">
        <v>1.24</v>
      </c>
      <c r="Y38" s="7">
        <v>0.2</v>
      </c>
      <c r="AB38" s="7">
        <v>32</v>
      </c>
      <c r="AC38" s="7">
        <v>25</v>
      </c>
      <c r="AD38" s="7">
        <v>0.53</v>
      </c>
      <c r="AE38" s="7">
        <v>6.32</v>
      </c>
      <c r="AF38" s="7">
        <v>5.83</v>
      </c>
      <c r="AG38" s="7">
        <v>40</v>
      </c>
      <c r="AH38" s="7" t="s">
        <v>117</v>
      </c>
      <c r="AU38" s="183"/>
      <c r="AV38" s="7">
        <v>0.47</v>
      </c>
      <c r="AW38" s="7">
        <v>0.65</v>
      </c>
      <c r="AX38" s="7">
        <v>0.72</v>
      </c>
      <c r="AY38" s="291"/>
      <c r="AZ38" s="7">
        <v>40</v>
      </c>
    </row>
    <row r="39" spans="1:52" s="7" customFormat="1" ht="21">
      <c r="A39" s="7">
        <v>41</v>
      </c>
      <c r="B39" s="284">
        <v>28.5</v>
      </c>
      <c r="C39" s="262"/>
      <c r="D39" s="7">
        <v>24.740059462672043</v>
      </c>
      <c r="E39" s="7">
        <v>1.63398425063325</v>
      </c>
      <c r="F39" s="7">
        <v>41</v>
      </c>
      <c r="G39" s="7" t="s">
        <v>143</v>
      </c>
      <c r="H39" s="7" t="s">
        <v>115</v>
      </c>
      <c r="I39" s="7">
        <v>1.63398425063325</v>
      </c>
      <c r="J39" s="7">
        <v>61</v>
      </c>
      <c r="K39" s="7">
        <v>6</v>
      </c>
      <c r="L39" s="7">
        <v>94</v>
      </c>
      <c r="M39" s="7">
        <v>1.82</v>
      </c>
      <c r="N39" s="7">
        <v>110</v>
      </c>
      <c r="O39" s="7">
        <v>107</v>
      </c>
      <c r="P39" s="282">
        <v>1.02803738317757</v>
      </c>
      <c r="Q39" s="7">
        <v>100</v>
      </c>
      <c r="T39" s="7">
        <v>164</v>
      </c>
      <c r="U39" s="7">
        <v>33</v>
      </c>
      <c r="V39" s="7">
        <v>229</v>
      </c>
      <c r="W39" s="7">
        <v>7.1</v>
      </c>
      <c r="X39" s="7">
        <v>0.87</v>
      </c>
      <c r="Y39" s="7">
        <v>0.5</v>
      </c>
      <c r="AB39" s="7">
        <v>33</v>
      </c>
      <c r="AC39" s="7">
        <v>21</v>
      </c>
      <c r="AD39" s="7">
        <v>1.35</v>
      </c>
      <c r="AE39" s="7">
        <v>5.45</v>
      </c>
      <c r="AF39" s="7">
        <v>6.73</v>
      </c>
      <c r="AG39" s="7">
        <v>41</v>
      </c>
      <c r="AH39" s="7" t="s">
        <v>117</v>
      </c>
      <c r="AU39" s="183"/>
      <c r="AV39" s="7">
        <v>0.47</v>
      </c>
      <c r="AW39" s="7">
        <v>0.71</v>
      </c>
      <c r="AX39" s="7">
        <v>0.66</v>
      </c>
      <c r="AY39" s="291"/>
      <c r="AZ39" s="7">
        <v>41</v>
      </c>
    </row>
    <row r="40" spans="1:52" s="7" customFormat="1" ht="15" customHeight="1">
      <c r="A40" s="7">
        <v>43</v>
      </c>
      <c r="B40" s="284">
        <v>27.8</v>
      </c>
      <c r="C40" s="262"/>
      <c r="D40" s="7">
        <v>32.645679152656484</v>
      </c>
      <c r="F40" s="7">
        <v>43</v>
      </c>
      <c r="G40" s="7" t="s">
        <v>147</v>
      </c>
      <c r="H40" s="7" t="s">
        <v>115</v>
      </c>
      <c r="J40" s="7">
        <v>78</v>
      </c>
      <c r="K40" s="7">
        <v>8</v>
      </c>
      <c r="L40" s="7">
        <v>82</v>
      </c>
      <c r="M40" s="7">
        <v>1.72</v>
      </c>
      <c r="N40" s="7">
        <v>108</v>
      </c>
      <c r="O40" s="7">
        <v>106</v>
      </c>
      <c r="P40" s="282">
        <v>1.0188679245283019</v>
      </c>
      <c r="Q40" s="7">
        <v>77</v>
      </c>
      <c r="R40" s="7">
        <v>7.76</v>
      </c>
      <c r="S40" s="7">
        <v>1.48</v>
      </c>
      <c r="T40" s="7">
        <v>151</v>
      </c>
      <c r="U40" s="7">
        <v>60</v>
      </c>
      <c r="V40" s="7">
        <v>113</v>
      </c>
      <c r="W40" s="7">
        <v>8.9</v>
      </c>
      <c r="X40" s="7">
        <v>1.51</v>
      </c>
      <c r="Y40" s="7">
        <v>0</v>
      </c>
      <c r="Z40" s="7">
        <v>130</v>
      </c>
      <c r="AA40" s="7">
        <v>80</v>
      </c>
      <c r="AB40" s="7">
        <v>13</v>
      </c>
      <c r="AC40" s="7">
        <v>180</v>
      </c>
      <c r="AD40" s="7">
        <v>0.95</v>
      </c>
      <c r="AE40" s="7">
        <v>2.95</v>
      </c>
      <c r="AF40" s="7">
        <v>6.82</v>
      </c>
      <c r="AG40" s="7">
        <v>43</v>
      </c>
      <c r="AH40" s="7">
        <v>5.7</v>
      </c>
      <c r="AI40" s="7">
        <v>4</v>
      </c>
      <c r="AJ40" s="7">
        <v>1.5</v>
      </c>
      <c r="AK40" s="7">
        <v>1.4</v>
      </c>
      <c r="AL40" s="7">
        <v>0.49</v>
      </c>
      <c r="AM40" s="7">
        <v>193.8</v>
      </c>
      <c r="AN40" s="7">
        <v>1.94</v>
      </c>
      <c r="AO40" s="7">
        <v>317</v>
      </c>
      <c r="AP40" s="7">
        <v>139</v>
      </c>
      <c r="AQ40" s="7">
        <v>163.4</v>
      </c>
      <c r="AR40" s="7">
        <v>71.650000000000006</v>
      </c>
      <c r="AS40" s="7">
        <v>56.2</v>
      </c>
      <c r="AT40" s="7">
        <v>376</v>
      </c>
      <c r="AU40" s="302">
        <v>193.8</v>
      </c>
      <c r="AV40" s="7">
        <v>0.36</v>
      </c>
      <c r="AW40" s="7">
        <v>0.56999999999999995</v>
      </c>
      <c r="AX40" s="7">
        <v>0.63</v>
      </c>
      <c r="AY40" s="296">
        <v>4</v>
      </c>
      <c r="AZ40" s="7">
        <v>43</v>
      </c>
    </row>
    <row r="41" spans="1:52" s="287" customFormat="1" ht="21">
      <c r="A41" s="287">
        <v>44</v>
      </c>
      <c r="B41" s="285">
        <v>25.4</v>
      </c>
      <c r="C41" s="264" t="s">
        <v>148</v>
      </c>
      <c r="D41" s="287">
        <v>40.069994184232847</v>
      </c>
      <c r="F41" s="287">
        <v>44</v>
      </c>
      <c r="G41" s="287" t="s">
        <v>143</v>
      </c>
      <c r="H41" s="287" t="s">
        <v>115</v>
      </c>
      <c r="J41" s="287">
        <v>62</v>
      </c>
      <c r="K41" s="287">
        <v>5</v>
      </c>
      <c r="L41" s="287">
        <v>75</v>
      </c>
      <c r="M41" s="287">
        <v>1.72</v>
      </c>
      <c r="N41" s="287">
        <v>102</v>
      </c>
      <c r="O41" s="287">
        <v>95</v>
      </c>
      <c r="P41" s="264">
        <v>1.0736842105263158</v>
      </c>
      <c r="Q41" s="287">
        <v>75</v>
      </c>
      <c r="R41" s="287">
        <v>5.92</v>
      </c>
      <c r="S41" s="287" t="s">
        <v>148</v>
      </c>
      <c r="T41" s="287">
        <v>180</v>
      </c>
      <c r="U41" s="287">
        <v>44</v>
      </c>
      <c r="V41" s="287">
        <v>100</v>
      </c>
      <c r="W41" s="287">
        <v>5.5</v>
      </c>
      <c r="X41" s="287">
        <v>0.85</v>
      </c>
      <c r="Y41" s="287">
        <v>2.2000000000000002</v>
      </c>
      <c r="Z41" s="287">
        <v>120</v>
      </c>
      <c r="AA41" s="287">
        <v>70</v>
      </c>
      <c r="AB41" s="287">
        <v>16</v>
      </c>
      <c r="AC41" s="287">
        <v>15</v>
      </c>
      <c r="AD41" s="287">
        <v>0.51</v>
      </c>
      <c r="AE41" s="287">
        <v>2.96</v>
      </c>
      <c r="AF41" s="287">
        <v>5.79</v>
      </c>
      <c r="AG41" s="287">
        <v>44</v>
      </c>
      <c r="AH41" s="287">
        <v>5.4</v>
      </c>
      <c r="AI41" s="287">
        <v>2.5</v>
      </c>
      <c r="AJ41" s="287">
        <v>1.2</v>
      </c>
      <c r="AK41" s="287">
        <v>0.9</v>
      </c>
      <c r="AL41" s="287">
        <v>0.33</v>
      </c>
      <c r="AM41" s="287">
        <v>117.6</v>
      </c>
      <c r="AN41" s="287">
        <v>1.88</v>
      </c>
      <c r="AO41" s="287">
        <v>100</v>
      </c>
      <c r="AP41" s="287">
        <v>35</v>
      </c>
      <c r="AQ41" s="287">
        <v>53.19</v>
      </c>
      <c r="AR41" s="287">
        <v>18.62</v>
      </c>
      <c r="AS41" s="287">
        <v>65</v>
      </c>
      <c r="AT41" s="287">
        <v>221</v>
      </c>
      <c r="AU41" s="301">
        <v>117.6</v>
      </c>
      <c r="AV41" s="287">
        <v>0.67</v>
      </c>
      <c r="AW41" s="287">
        <v>0.82</v>
      </c>
      <c r="AX41" s="287">
        <v>0.82</v>
      </c>
      <c r="AY41" s="293">
        <v>3.7</v>
      </c>
      <c r="AZ41" s="287">
        <v>44</v>
      </c>
    </row>
    <row r="42" spans="1:52" s="7" customFormat="1" ht="21">
      <c r="A42" s="7">
        <v>45</v>
      </c>
      <c r="B42" s="284">
        <v>33.6</v>
      </c>
      <c r="C42" s="262"/>
      <c r="D42" s="7">
        <v>47.535519907606641</v>
      </c>
      <c r="F42" s="7">
        <v>45</v>
      </c>
      <c r="G42" s="7" t="s">
        <v>147</v>
      </c>
      <c r="H42" s="7" t="s">
        <v>115</v>
      </c>
      <c r="J42" s="7">
        <v>65</v>
      </c>
      <c r="K42" s="7">
        <v>8</v>
      </c>
      <c r="L42" s="7">
        <v>115</v>
      </c>
      <c r="M42" s="7">
        <v>1.85</v>
      </c>
      <c r="N42" s="7">
        <v>122</v>
      </c>
      <c r="O42" s="7">
        <v>120</v>
      </c>
      <c r="P42" s="282">
        <v>1.0166666666666666</v>
      </c>
      <c r="Q42" s="7">
        <v>103</v>
      </c>
      <c r="T42" s="7">
        <v>159</v>
      </c>
      <c r="U42" s="7">
        <v>49</v>
      </c>
      <c r="V42" s="7">
        <v>107</v>
      </c>
      <c r="W42" s="7">
        <v>7.1</v>
      </c>
      <c r="X42" s="7">
        <v>1.4</v>
      </c>
      <c r="Y42" s="7">
        <v>0.1</v>
      </c>
      <c r="Z42" s="7">
        <v>140</v>
      </c>
      <c r="AA42" s="7">
        <v>70</v>
      </c>
      <c r="AB42" s="7">
        <v>29</v>
      </c>
      <c r="AC42" s="7">
        <v>21</v>
      </c>
      <c r="AD42" s="7">
        <v>0.48</v>
      </c>
      <c r="AE42" s="7">
        <v>4.18</v>
      </c>
      <c r="AF42" s="7">
        <v>6.09</v>
      </c>
      <c r="AG42" s="7">
        <v>45</v>
      </c>
      <c r="AH42" s="7">
        <v>7.7</v>
      </c>
      <c r="AI42" s="7">
        <v>5.9</v>
      </c>
      <c r="AJ42" s="7">
        <v>1.5</v>
      </c>
      <c r="AK42" s="7">
        <v>1.6</v>
      </c>
      <c r="AL42" s="7">
        <v>0.42</v>
      </c>
      <c r="AM42" s="7">
        <v>281.10000000000002</v>
      </c>
      <c r="AN42" s="7">
        <v>2.38</v>
      </c>
      <c r="AO42" s="7">
        <v>261</v>
      </c>
      <c r="AP42" s="7">
        <v>111</v>
      </c>
      <c r="AQ42" s="7">
        <v>109.7</v>
      </c>
      <c r="AR42" s="7">
        <v>46.64</v>
      </c>
      <c r="AS42" s="7">
        <v>57.5</v>
      </c>
      <c r="AT42" s="7">
        <v>669</v>
      </c>
      <c r="AU42" s="302">
        <v>281.10000000000002</v>
      </c>
      <c r="AV42" s="7">
        <v>0.61</v>
      </c>
      <c r="AW42" s="7">
        <v>0.78</v>
      </c>
      <c r="AX42" s="7">
        <v>0.78</v>
      </c>
      <c r="AY42" s="292">
        <v>5.0999999999999996</v>
      </c>
      <c r="AZ42" s="7">
        <v>45</v>
      </c>
    </row>
    <row r="43" spans="1:52" s="7" customFormat="1" ht="21">
      <c r="A43" s="7">
        <v>46</v>
      </c>
      <c r="B43" s="284">
        <v>27.68</v>
      </c>
      <c r="C43" s="264" t="s">
        <v>149</v>
      </c>
      <c r="D43" s="7">
        <v>17.452274516847112</v>
      </c>
      <c r="F43" s="7">
        <v>46</v>
      </c>
      <c r="G43" s="7" t="s">
        <v>143</v>
      </c>
      <c r="H43" s="7" t="s">
        <v>115</v>
      </c>
      <c r="J43" s="7">
        <v>55</v>
      </c>
      <c r="K43" s="7">
        <v>7</v>
      </c>
      <c r="L43" s="7">
        <v>80</v>
      </c>
      <c r="M43" s="7">
        <v>1.7</v>
      </c>
      <c r="N43" s="7">
        <v>99</v>
      </c>
      <c r="O43" s="7">
        <v>96</v>
      </c>
      <c r="P43" s="282">
        <v>1.03125</v>
      </c>
      <c r="Q43" s="7">
        <v>80</v>
      </c>
      <c r="R43" s="7">
        <v>7.72</v>
      </c>
      <c r="S43" s="7" t="s">
        <v>149</v>
      </c>
      <c r="T43" s="7">
        <v>151</v>
      </c>
      <c r="U43" s="7">
        <v>45</v>
      </c>
      <c r="V43" s="7">
        <v>165</v>
      </c>
      <c r="W43" s="7">
        <v>6.6</v>
      </c>
      <c r="X43" s="7">
        <v>0.82</v>
      </c>
      <c r="Y43" s="7">
        <v>0.1</v>
      </c>
      <c r="Z43" s="7">
        <v>130</v>
      </c>
      <c r="AA43" s="7">
        <v>70</v>
      </c>
      <c r="AB43" s="7">
        <v>123</v>
      </c>
      <c r="AC43" s="7">
        <v>91</v>
      </c>
      <c r="AD43" s="7">
        <v>0.55000000000000004</v>
      </c>
      <c r="AE43" s="7">
        <v>3.37</v>
      </c>
      <c r="AF43" s="7">
        <v>4.5</v>
      </c>
      <c r="AG43" s="7">
        <v>46</v>
      </c>
      <c r="AH43" s="7">
        <v>5.8</v>
      </c>
      <c r="AI43" s="7">
        <v>4.2</v>
      </c>
      <c r="AJ43" s="7">
        <v>1</v>
      </c>
      <c r="AK43" s="7">
        <v>1</v>
      </c>
      <c r="AL43" s="7">
        <v>0.34</v>
      </c>
      <c r="AM43" s="7">
        <v>117.7</v>
      </c>
      <c r="AN43" s="7">
        <v>1.98</v>
      </c>
      <c r="AO43" s="7">
        <v>125</v>
      </c>
      <c r="AP43" s="7">
        <v>52</v>
      </c>
      <c r="AQ43" s="7">
        <v>63.13</v>
      </c>
      <c r="AR43" s="7">
        <v>26.26</v>
      </c>
      <c r="AS43" s="7">
        <v>58.4</v>
      </c>
      <c r="AT43" s="7">
        <v>233</v>
      </c>
      <c r="AU43" s="302">
        <v>117.7</v>
      </c>
      <c r="AV43" s="7">
        <v>0.81</v>
      </c>
      <c r="AW43" s="7">
        <v>0.65</v>
      </c>
      <c r="AX43" s="7">
        <v>1.25</v>
      </c>
      <c r="AY43" s="292"/>
      <c r="AZ43" s="7">
        <v>46</v>
      </c>
    </row>
    <row r="44" spans="1:52" s="7" customFormat="1" ht="21">
      <c r="A44" s="7">
        <v>47</v>
      </c>
      <c r="B44" s="284">
        <v>25.6</v>
      </c>
      <c r="C44" s="262">
        <v>2.8</v>
      </c>
      <c r="D44" s="7">
        <v>33.695186821010509</v>
      </c>
      <c r="E44" s="7">
        <v>2.4468757484253998</v>
      </c>
      <c r="F44" s="7">
        <v>47</v>
      </c>
      <c r="G44" s="7" t="s">
        <v>143</v>
      </c>
      <c r="H44" s="7" t="s">
        <v>115</v>
      </c>
      <c r="I44" s="7">
        <v>2.4468757484253998</v>
      </c>
      <c r="J44" s="7">
        <v>80</v>
      </c>
      <c r="K44" s="7">
        <v>8</v>
      </c>
      <c r="L44" s="7">
        <v>68</v>
      </c>
      <c r="M44" s="7">
        <v>1.63</v>
      </c>
      <c r="N44" s="7">
        <v>104</v>
      </c>
      <c r="O44" s="7">
        <v>98</v>
      </c>
      <c r="P44" s="282">
        <v>1.0612244897959184</v>
      </c>
      <c r="Q44" s="7">
        <v>79</v>
      </c>
      <c r="R44" s="7">
        <v>14.35</v>
      </c>
      <c r="S44" s="7">
        <v>2.8</v>
      </c>
      <c r="T44" s="7">
        <v>124</v>
      </c>
      <c r="U44" s="7">
        <v>35</v>
      </c>
      <c r="V44" s="7">
        <v>153</v>
      </c>
      <c r="W44" s="7">
        <v>5.4</v>
      </c>
      <c r="X44" s="7">
        <v>2.4500000000000002</v>
      </c>
      <c r="Y44" s="7">
        <v>3.3</v>
      </c>
      <c r="Z44" s="7">
        <v>120</v>
      </c>
      <c r="AA44" s="7">
        <v>70</v>
      </c>
      <c r="AB44" s="7">
        <v>29</v>
      </c>
      <c r="AC44" s="7">
        <v>23</v>
      </c>
      <c r="AD44" s="7">
        <v>0.24</v>
      </c>
      <c r="AE44" s="7">
        <v>3.7</v>
      </c>
      <c r="AG44" s="7">
        <v>47</v>
      </c>
      <c r="AH44" s="7">
        <v>5</v>
      </c>
      <c r="AI44" s="7">
        <v>3.4</v>
      </c>
      <c r="AJ44" s="7">
        <v>1.3</v>
      </c>
      <c r="AK44" s="7">
        <v>1</v>
      </c>
      <c r="AL44" s="7">
        <v>0.4</v>
      </c>
      <c r="AM44" s="7">
        <v>127.2</v>
      </c>
      <c r="AN44" s="7">
        <v>1.73</v>
      </c>
      <c r="AO44" s="7">
        <v>50</v>
      </c>
      <c r="AP44" s="7">
        <v>20</v>
      </c>
      <c r="AQ44" s="7">
        <v>28.9</v>
      </c>
      <c r="AR44" s="7">
        <v>11.56</v>
      </c>
      <c r="AS44" s="7">
        <v>60</v>
      </c>
      <c r="AT44" s="7">
        <v>220</v>
      </c>
      <c r="AU44" s="302">
        <v>127.2</v>
      </c>
      <c r="AV44" s="7">
        <v>0.62</v>
      </c>
      <c r="AW44" s="7">
        <v>1.01</v>
      </c>
      <c r="AX44" s="7">
        <v>0.61</v>
      </c>
      <c r="AY44" s="292"/>
      <c r="AZ44" s="7">
        <v>47</v>
      </c>
    </row>
    <row r="45" spans="1:52" s="7" customFormat="1" ht="21">
      <c r="A45" s="7">
        <v>48</v>
      </c>
      <c r="B45" s="284">
        <v>27.68</v>
      </c>
      <c r="C45" s="262"/>
      <c r="D45" s="7">
        <v>52.693615213248506</v>
      </c>
      <c r="E45" s="7">
        <v>1.03648259866996</v>
      </c>
      <c r="F45" s="7">
        <v>48</v>
      </c>
      <c r="G45" s="7" t="s">
        <v>147</v>
      </c>
      <c r="H45" s="7" t="s">
        <v>115</v>
      </c>
      <c r="I45" s="7">
        <v>1.03648259866996</v>
      </c>
      <c r="J45" s="7">
        <v>65</v>
      </c>
      <c r="K45" s="7">
        <v>8</v>
      </c>
      <c r="L45" s="7">
        <v>80</v>
      </c>
      <c r="M45" s="7">
        <v>1.7</v>
      </c>
      <c r="N45" s="7">
        <v>104</v>
      </c>
      <c r="O45" s="7">
        <v>106</v>
      </c>
      <c r="P45" s="282">
        <v>0.98113207547169812</v>
      </c>
      <c r="Q45" s="7">
        <v>94</v>
      </c>
      <c r="T45" s="7">
        <v>181</v>
      </c>
      <c r="U45" s="7">
        <v>69</v>
      </c>
      <c r="V45" s="7">
        <v>92</v>
      </c>
      <c r="W45" s="7">
        <v>7.7</v>
      </c>
      <c r="X45" s="7">
        <v>1.07</v>
      </c>
      <c r="Y45" s="7">
        <v>0</v>
      </c>
      <c r="Z45" s="7">
        <v>140</v>
      </c>
      <c r="AA45" s="7">
        <v>80</v>
      </c>
      <c r="AB45" s="7">
        <v>10</v>
      </c>
      <c r="AC45" s="7">
        <v>16</v>
      </c>
      <c r="AD45" s="7">
        <v>1.07</v>
      </c>
      <c r="AE45" s="7">
        <v>3.34</v>
      </c>
      <c r="AF45" s="7">
        <v>6.6</v>
      </c>
      <c r="AG45" s="7">
        <v>48</v>
      </c>
      <c r="AH45" s="7">
        <v>6.7</v>
      </c>
      <c r="AI45" s="7">
        <v>5.3</v>
      </c>
      <c r="AJ45" s="7">
        <v>1.3</v>
      </c>
      <c r="AK45" s="7">
        <v>1.2</v>
      </c>
      <c r="AL45" s="7">
        <v>0.36</v>
      </c>
      <c r="AM45" s="7">
        <v>207.2</v>
      </c>
      <c r="AN45" s="7">
        <v>1.92</v>
      </c>
      <c r="AO45" s="7">
        <v>180</v>
      </c>
      <c r="AP45" s="7">
        <v>75</v>
      </c>
      <c r="AQ45" s="7">
        <v>93.75</v>
      </c>
      <c r="AR45" s="7">
        <v>39.06</v>
      </c>
      <c r="AS45" s="7">
        <v>58.3</v>
      </c>
      <c r="AT45" s="7">
        <v>398</v>
      </c>
      <c r="AU45" s="302">
        <v>207.2</v>
      </c>
      <c r="AV45" s="7">
        <v>0.44</v>
      </c>
      <c r="AW45" s="7">
        <v>0.88</v>
      </c>
      <c r="AX45" s="7">
        <v>0.5</v>
      </c>
      <c r="AY45" s="292">
        <v>5.0999999999999996</v>
      </c>
      <c r="AZ45" s="7">
        <v>48</v>
      </c>
    </row>
    <row r="46" spans="1:52" s="7" customFormat="1" ht="21">
      <c r="A46" s="7">
        <v>49</v>
      </c>
      <c r="B46" s="284">
        <v>29.98</v>
      </c>
      <c r="C46" s="264">
        <v>1.69</v>
      </c>
      <c r="D46" s="7">
        <v>33.962174295991083</v>
      </c>
      <c r="F46" s="7">
        <v>49</v>
      </c>
      <c r="G46" s="7" t="s">
        <v>147</v>
      </c>
      <c r="H46" s="7" t="s">
        <v>115</v>
      </c>
      <c r="J46" s="7">
        <v>69</v>
      </c>
      <c r="K46" s="7">
        <v>7</v>
      </c>
      <c r="L46" s="7">
        <v>95</v>
      </c>
      <c r="M46" s="7">
        <v>1.78</v>
      </c>
      <c r="N46" s="7">
        <v>116</v>
      </c>
      <c r="O46" s="7">
        <v>112</v>
      </c>
      <c r="P46" s="282">
        <v>1.0357142857142858</v>
      </c>
      <c r="Q46" s="7">
        <v>82</v>
      </c>
      <c r="R46" s="7">
        <v>8.35</v>
      </c>
      <c r="S46" s="7">
        <v>1.69</v>
      </c>
      <c r="T46" s="7">
        <v>164</v>
      </c>
      <c r="U46" s="7">
        <v>44</v>
      </c>
      <c r="V46" s="7">
        <v>244</v>
      </c>
      <c r="W46" s="7">
        <v>6.2</v>
      </c>
      <c r="X46" s="7">
        <v>0.96</v>
      </c>
      <c r="Y46" s="7">
        <v>0.1</v>
      </c>
      <c r="AB46" s="7">
        <v>32</v>
      </c>
      <c r="AC46" s="7">
        <v>21</v>
      </c>
      <c r="AD46" s="7">
        <v>1.03</v>
      </c>
      <c r="AE46" s="7">
        <v>3.33</v>
      </c>
      <c r="AF46" s="7">
        <v>6.41</v>
      </c>
      <c r="AG46" s="7">
        <v>49</v>
      </c>
      <c r="AH46" s="7">
        <v>5.2</v>
      </c>
      <c r="AI46" s="7">
        <v>3.6</v>
      </c>
      <c r="AJ46" s="7">
        <v>1.2</v>
      </c>
      <c r="AK46" s="7">
        <v>1.3</v>
      </c>
      <c r="AL46" s="7">
        <v>0.5</v>
      </c>
      <c r="AM46" s="7">
        <v>123.5</v>
      </c>
      <c r="AN46" s="7">
        <v>2.13</v>
      </c>
      <c r="AO46" s="7">
        <v>134</v>
      </c>
      <c r="AP46" s="7">
        <v>50</v>
      </c>
      <c r="AQ46" s="7">
        <v>62.91</v>
      </c>
      <c r="AR46" s="7">
        <v>23.47</v>
      </c>
      <c r="AS46" s="7">
        <v>62.7</v>
      </c>
      <c r="AT46" s="7">
        <v>263</v>
      </c>
      <c r="AU46" s="302">
        <v>123.5</v>
      </c>
      <c r="AV46" s="7">
        <v>0.9</v>
      </c>
      <c r="AW46" s="7">
        <v>1.04</v>
      </c>
      <c r="AX46" s="7">
        <v>0.87</v>
      </c>
      <c r="AY46" s="292">
        <v>4.5</v>
      </c>
      <c r="AZ46" s="7">
        <v>49</v>
      </c>
    </row>
    <row r="47" spans="1:52" s="7" customFormat="1" ht="21">
      <c r="A47" s="7">
        <v>50</v>
      </c>
      <c r="B47" s="285">
        <v>24.7</v>
      </c>
      <c r="C47" s="264">
        <v>0.66</v>
      </c>
      <c r="D47" s="7">
        <v>24.328271009012479</v>
      </c>
      <c r="E47" s="7">
        <v>1.2345182590243899</v>
      </c>
      <c r="F47" s="7">
        <v>50</v>
      </c>
      <c r="G47" s="7" t="s">
        <v>147</v>
      </c>
      <c r="H47" s="7" t="s">
        <v>115</v>
      </c>
      <c r="I47" s="7">
        <v>1.2345182590243899</v>
      </c>
      <c r="J47" s="7">
        <v>74</v>
      </c>
      <c r="K47" s="7">
        <v>8</v>
      </c>
      <c r="L47" s="7">
        <v>73</v>
      </c>
      <c r="M47" s="7">
        <v>1.72</v>
      </c>
      <c r="N47" s="7">
        <v>108</v>
      </c>
      <c r="O47" s="7">
        <v>98</v>
      </c>
      <c r="P47" s="282">
        <v>1.1020408163265305</v>
      </c>
      <c r="Q47" s="7">
        <v>84</v>
      </c>
      <c r="R47" s="7">
        <v>3.19</v>
      </c>
      <c r="S47" s="7">
        <v>0.66</v>
      </c>
      <c r="T47" s="7">
        <v>193</v>
      </c>
      <c r="U47" s="7">
        <v>66</v>
      </c>
      <c r="V47" s="7">
        <v>85</v>
      </c>
      <c r="W47" s="7">
        <v>6.7</v>
      </c>
      <c r="X47" s="7">
        <v>1.08</v>
      </c>
      <c r="Y47" s="7">
        <v>0.1</v>
      </c>
      <c r="Z47" s="7">
        <v>110</v>
      </c>
      <c r="AA47" s="7">
        <v>70</v>
      </c>
      <c r="AB47" s="7">
        <v>11</v>
      </c>
      <c r="AC47" s="7">
        <v>20</v>
      </c>
      <c r="AD47" s="7">
        <v>0.4</v>
      </c>
      <c r="AE47" s="7">
        <v>5.53</v>
      </c>
      <c r="AF47" s="7">
        <v>5.68</v>
      </c>
      <c r="AG47" s="7">
        <v>50</v>
      </c>
      <c r="AH47" s="7">
        <v>5.0999999999999996</v>
      </c>
      <c r="AI47" s="7">
        <v>2.8</v>
      </c>
      <c r="AJ47" s="7">
        <v>1.5</v>
      </c>
      <c r="AK47" s="7">
        <v>1.3</v>
      </c>
      <c r="AL47" s="7">
        <v>0.51</v>
      </c>
      <c r="AM47" s="7">
        <v>161.30000000000001</v>
      </c>
      <c r="AN47" s="7">
        <v>1.86</v>
      </c>
      <c r="AO47" s="7">
        <v>112</v>
      </c>
      <c r="AP47" s="7">
        <v>42</v>
      </c>
      <c r="AQ47" s="7">
        <v>60.22</v>
      </c>
      <c r="AR47" s="7">
        <v>22.58</v>
      </c>
      <c r="AS47" s="7">
        <v>62.5</v>
      </c>
      <c r="AT47" s="7">
        <v>300</v>
      </c>
      <c r="AU47" s="302">
        <v>161.30000000000001</v>
      </c>
      <c r="AV47" s="7">
        <v>0.54</v>
      </c>
      <c r="AW47" s="7">
        <v>0.95</v>
      </c>
      <c r="AX47" s="7">
        <v>0.56999999999999995</v>
      </c>
      <c r="AY47" s="292">
        <v>4.5999999999999996</v>
      </c>
      <c r="AZ47" s="7">
        <v>50</v>
      </c>
    </row>
    <row r="48" spans="1:52" s="7" customFormat="1" ht="21">
      <c r="A48" s="7">
        <v>51</v>
      </c>
      <c r="B48" s="285">
        <v>23.6</v>
      </c>
      <c r="C48" s="264">
        <v>0.83</v>
      </c>
      <c r="D48" s="7">
        <v>47.102337222068904</v>
      </c>
      <c r="F48" s="7">
        <v>51</v>
      </c>
      <c r="G48" s="7" t="s">
        <v>143</v>
      </c>
      <c r="H48" s="7" t="s">
        <v>115</v>
      </c>
      <c r="J48" s="7">
        <v>76</v>
      </c>
      <c r="K48" s="7" t="s">
        <v>150</v>
      </c>
      <c r="L48" s="7">
        <v>62</v>
      </c>
      <c r="M48" s="7">
        <v>1.62</v>
      </c>
      <c r="N48" s="7">
        <v>94</v>
      </c>
      <c r="O48" s="7">
        <v>102</v>
      </c>
      <c r="P48" s="282">
        <v>0.92156862745098034</v>
      </c>
      <c r="Q48" s="7">
        <v>86</v>
      </c>
      <c r="R48" s="7">
        <v>3.91</v>
      </c>
      <c r="S48" s="7">
        <v>0.83</v>
      </c>
      <c r="T48" s="7">
        <v>150</v>
      </c>
      <c r="U48" s="7">
        <v>54</v>
      </c>
      <c r="V48" s="7">
        <v>64</v>
      </c>
      <c r="W48" s="7">
        <v>5.6</v>
      </c>
      <c r="X48" s="7">
        <v>0.75</v>
      </c>
      <c r="Y48" s="7">
        <v>0.1</v>
      </c>
      <c r="Z48" s="7">
        <v>140</v>
      </c>
      <c r="AA48" s="7">
        <v>80</v>
      </c>
      <c r="AB48" s="7">
        <v>15</v>
      </c>
      <c r="AC48" s="7">
        <v>16</v>
      </c>
      <c r="AD48" s="7">
        <v>0.25</v>
      </c>
      <c r="AE48" s="7">
        <v>4.05</v>
      </c>
      <c r="AF48" s="7">
        <v>6.21</v>
      </c>
      <c r="AG48" s="7">
        <v>51</v>
      </c>
      <c r="AH48" s="7" t="s">
        <v>117</v>
      </c>
      <c r="AU48" s="183"/>
      <c r="AY48" s="291"/>
      <c r="AZ48" s="7">
        <v>51</v>
      </c>
    </row>
    <row r="49" spans="1:52" s="7" customFormat="1" ht="21">
      <c r="A49" s="7">
        <v>52</v>
      </c>
      <c r="B49" s="284">
        <v>28.6</v>
      </c>
      <c r="C49" s="262">
        <v>2.68</v>
      </c>
      <c r="D49" s="7">
        <v>22.877740208756894</v>
      </c>
      <c r="E49" s="7">
        <v>1.9366070379328899</v>
      </c>
      <c r="F49" s="7">
        <v>52</v>
      </c>
      <c r="G49" s="7" t="s">
        <v>143</v>
      </c>
      <c r="H49" s="7" t="s">
        <v>115</v>
      </c>
      <c r="I49" s="7">
        <v>1.9366070379328899</v>
      </c>
      <c r="J49" s="7">
        <v>68</v>
      </c>
      <c r="K49" s="7">
        <v>8</v>
      </c>
      <c r="L49" s="7">
        <v>76</v>
      </c>
      <c r="M49" s="7">
        <v>1.63</v>
      </c>
      <c r="N49" s="7">
        <v>110</v>
      </c>
      <c r="O49" s="7">
        <v>106</v>
      </c>
      <c r="P49" s="282">
        <v>1.0377358490566038</v>
      </c>
      <c r="Q49" s="7">
        <v>82</v>
      </c>
      <c r="R49" s="7">
        <v>13.25</v>
      </c>
      <c r="S49" s="7">
        <v>2.68</v>
      </c>
      <c r="T49" s="7">
        <v>88</v>
      </c>
      <c r="U49" s="7">
        <v>24</v>
      </c>
      <c r="V49" s="7">
        <v>232</v>
      </c>
      <c r="W49" s="7">
        <v>9.8000000000000007</v>
      </c>
      <c r="X49" s="7">
        <v>2.0699999999999998</v>
      </c>
      <c r="Y49" s="7">
        <v>0.2</v>
      </c>
      <c r="Z49" s="7">
        <v>130</v>
      </c>
      <c r="AA49" s="7">
        <v>70</v>
      </c>
      <c r="AB49" s="7">
        <v>10</v>
      </c>
      <c r="AC49" s="7">
        <v>14</v>
      </c>
      <c r="AD49" s="7">
        <v>0.56999999999999995</v>
      </c>
      <c r="AE49" s="7">
        <v>3.96</v>
      </c>
      <c r="AG49" s="7">
        <v>52</v>
      </c>
      <c r="AH49" s="7">
        <v>4.0999999999999996</v>
      </c>
      <c r="AI49" s="7">
        <v>2.8</v>
      </c>
      <c r="AJ49" s="7">
        <v>1.2</v>
      </c>
      <c r="AK49" s="7">
        <v>0.8</v>
      </c>
      <c r="AL49" s="7">
        <v>0.39</v>
      </c>
      <c r="AM49" s="7">
        <v>71.7</v>
      </c>
      <c r="AN49" s="7">
        <v>1.84</v>
      </c>
      <c r="AO49" s="7">
        <v>55</v>
      </c>
      <c r="AP49" s="7">
        <v>20</v>
      </c>
      <c r="AQ49" s="7">
        <v>29.89</v>
      </c>
      <c r="AR49" s="7">
        <v>10.87</v>
      </c>
      <c r="AS49" s="7">
        <v>63.6</v>
      </c>
      <c r="AT49" s="7">
        <v>132</v>
      </c>
      <c r="AU49" s="183">
        <v>71.7</v>
      </c>
      <c r="AV49" s="7">
        <v>0.81</v>
      </c>
      <c r="AW49" s="7">
        <v>0.65</v>
      </c>
      <c r="AX49" s="7">
        <v>1.25</v>
      </c>
      <c r="AY49" s="293">
        <v>3</v>
      </c>
      <c r="AZ49" s="7">
        <v>52</v>
      </c>
    </row>
    <row r="50" spans="1:52" s="7" customFormat="1" ht="21">
      <c r="A50" s="7">
        <v>53</v>
      </c>
      <c r="B50" s="284">
        <v>26.4</v>
      </c>
      <c r="C50" s="264">
        <v>1.02</v>
      </c>
      <c r="D50" s="7">
        <v>42.022373967372047</v>
      </c>
      <c r="E50" s="7">
        <v>1.63398425063325</v>
      </c>
      <c r="F50" s="7">
        <v>53</v>
      </c>
      <c r="G50" s="7" t="s">
        <v>143</v>
      </c>
      <c r="H50" s="7" t="s">
        <v>115</v>
      </c>
      <c r="I50" s="7">
        <v>1.63398425063325</v>
      </c>
      <c r="J50" s="7">
        <v>60</v>
      </c>
      <c r="K50" s="7">
        <v>9</v>
      </c>
      <c r="L50" s="7">
        <v>78</v>
      </c>
      <c r="M50" s="7">
        <v>1.72</v>
      </c>
      <c r="N50" s="7">
        <v>96</v>
      </c>
      <c r="O50" s="7">
        <v>108</v>
      </c>
      <c r="P50" s="282">
        <v>0.88888888888888884</v>
      </c>
      <c r="Q50" s="7">
        <v>107</v>
      </c>
      <c r="R50" s="7">
        <v>3.85</v>
      </c>
      <c r="S50" s="7">
        <v>1.02</v>
      </c>
      <c r="T50" s="7">
        <v>155</v>
      </c>
      <c r="U50" s="7">
        <v>42</v>
      </c>
      <c r="V50" s="7">
        <v>104</v>
      </c>
      <c r="W50" s="7">
        <v>6.3</v>
      </c>
      <c r="X50" s="7">
        <v>0.95</v>
      </c>
      <c r="Y50" s="7">
        <v>0.1</v>
      </c>
      <c r="Z50" s="7">
        <v>130</v>
      </c>
      <c r="AA50" s="7">
        <v>70</v>
      </c>
      <c r="AB50" s="7">
        <v>37</v>
      </c>
      <c r="AC50" s="7">
        <v>48</v>
      </c>
      <c r="AD50" s="7">
        <v>1.05</v>
      </c>
      <c r="AE50" s="7">
        <v>3.25</v>
      </c>
      <c r="AF50" s="7">
        <v>5.9</v>
      </c>
      <c r="AG50" s="7">
        <v>53</v>
      </c>
      <c r="AH50" s="7">
        <v>4.9000000000000004</v>
      </c>
      <c r="AI50" s="7">
        <v>2.9</v>
      </c>
      <c r="AJ50" s="7">
        <v>1.1000000000000001</v>
      </c>
      <c r="AK50" s="7">
        <v>1</v>
      </c>
      <c r="AL50" s="7">
        <v>0.41</v>
      </c>
      <c r="AM50" s="7">
        <v>97.9</v>
      </c>
      <c r="AN50" s="7">
        <v>1.92</v>
      </c>
      <c r="AO50" s="7">
        <v>70</v>
      </c>
      <c r="AP50" s="7">
        <v>30</v>
      </c>
      <c r="AQ50" s="7">
        <v>36.46</v>
      </c>
      <c r="AR50" s="7">
        <v>15.63</v>
      </c>
      <c r="AS50" s="7">
        <v>57.1</v>
      </c>
      <c r="AT50" s="7">
        <v>188</v>
      </c>
      <c r="AU50" s="183">
        <v>97.9</v>
      </c>
      <c r="AV50" s="7">
        <v>0.92</v>
      </c>
      <c r="AW50" s="7">
        <v>0.63</v>
      </c>
      <c r="AX50" s="7">
        <v>1.46</v>
      </c>
      <c r="AY50" s="293">
        <v>4</v>
      </c>
      <c r="AZ50" s="7">
        <v>53</v>
      </c>
    </row>
    <row r="51" spans="1:52" s="7" customFormat="1" ht="21">
      <c r="A51" s="7">
        <v>54</v>
      </c>
      <c r="B51" s="284">
        <v>41.8</v>
      </c>
      <c r="C51" s="262"/>
      <c r="D51" s="7">
        <v>44.808279804856859</v>
      </c>
      <c r="F51" s="7">
        <v>54</v>
      </c>
      <c r="G51" s="7" t="s">
        <v>143</v>
      </c>
      <c r="H51" s="7" t="s">
        <v>115</v>
      </c>
      <c r="J51" s="7">
        <v>59</v>
      </c>
      <c r="K51" s="7">
        <v>10</v>
      </c>
      <c r="L51" s="7">
        <v>128</v>
      </c>
      <c r="M51" s="7">
        <v>1.75</v>
      </c>
      <c r="N51" s="7">
        <v>135</v>
      </c>
      <c r="O51" s="7">
        <v>137</v>
      </c>
      <c r="P51" s="282">
        <v>0.98540145985401462</v>
      </c>
      <c r="Q51" s="7">
        <v>173</v>
      </c>
      <c r="T51" s="7">
        <v>162</v>
      </c>
      <c r="U51" s="7">
        <v>29</v>
      </c>
      <c r="V51" s="7">
        <v>97</v>
      </c>
      <c r="W51" s="7">
        <v>6.3</v>
      </c>
      <c r="X51" s="7">
        <v>5.5555555555555558E-3</v>
      </c>
      <c r="Y51" s="7">
        <v>0.9</v>
      </c>
      <c r="Z51" s="7">
        <v>130</v>
      </c>
      <c r="AA51" s="7">
        <v>80</v>
      </c>
      <c r="AB51" s="7">
        <v>24</v>
      </c>
      <c r="AC51" s="7">
        <v>20</v>
      </c>
      <c r="AD51" s="7">
        <v>0.61</v>
      </c>
      <c r="AE51" s="7">
        <v>6.92</v>
      </c>
      <c r="AF51" s="7">
        <v>7.5</v>
      </c>
      <c r="AG51" s="7">
        <v>54</v>
      </c>
      <c r="AH51" s="7">
        <v>6</v>
      </c>
      <c r="AI51" s="7">
        <v>3.9</v>
      </c>
      <c r="AJ51" s="7">
        <v>1.1000000000000001</v>
      </c>
      <c r="AK51" s="7">
        <v>1.2</v>
      </c>
      <c r="AL51" s="7">
        <v>0.4</v>
      </c>
      <c r="AM51" s="7">
        <v>124.8</v>
      </c>
      <c r="AN51" s="7">
        <v>2.38</v>
      </c>
      <c r="AO51" s="7">
        <v>165</v>
      </c>
      <c r="AP51" s="7">
        <v>60</v>
      </c>
      <c r="AQ51" s="7">
        <v>69.33</v>
      </c>
      <c r="AR51" s="7">
        <v>25.21</v>
      </c>
      <c r="AS51" s="7">
        <v>63.6</v>
      </c>
      <c r="AT51" s="7">
        <v>297</v>
      </c>
      <c r="AU51" s="302">
        <v>124.8</v>
      </c>
      <c r="AV51" s="7">
        <v>0.95</v>
      </c>
      <c r="AW51" s="7">
        <v>1.1299999999999999</v>
      </c>
      <c r="AX51" s="7">
        <v>0.84</v>
      </c>
      <c r="AY51" s="292"/>
      <c r="AZ51" s="7">
        <v>54</v>
      </c>
    </row>
    <row r="52" spans="1:52" s="7" customFormat="1" ht="21">
      <c r="A52" s="7">
        <v>55</v>
      </c>
      <c r="B52" s="284">
        <v>29.4</v>
      </c>
      <c r="C52" s="262">
        <v>2.61</v>
      </c>
      <c r="D52" s="7">
        <v>42.051748466426204</v>
      </c>
      <c r="E52" s="7">
        <v>1.73456773486296</v>
      </c>
      <c r="F52" s="7">
        <v>55</v>
      </c>
      <c r="G52" s="7" t="s">
        <v>143</v>
      </c>
      <c r="H52" s="7" t="s">
        <v>115</v>
      </c>
      <c r="I52" s="7">
        <v>1.73456773486296</v>
      </c>
      <c r="J52" s="7">
        <v>80</v>
      </c>
      <c r="K52" s="7">
        <v>5</v>
      </c>
      <c r="L52" s="7">
        <v>85</v>
      </c>
      <c r="M52" s="7">
        <v>1.7</v>
      </c>
      <c r="N52" s="7">
        <v>93</v>
      </c>
      <c r="O52" s="7">
        <v>102</v>
      </c>
      <c r="P52" s="282">
        <v>0.91176470588235292</v>
      </c>
      <c r="Q52" s="7">
        <v>169</v>
      </c>
      <c r="R52" s="7">
        <v>6.26</v>
      </c>
      <c r="S52" s="7">
        <v>2.61</v>
      </c>
      <c r="T52" s="7">
        <v>92</v>
      </c>
      <c r="U52" s="7">
        <v>23</v>
      </c>
      <c r="V52" s="7">
        <v>92</v>
      </c>
      <c r="W52" s="7">
        <v>7.6</v>
      </c>
      <c r="X52" s="7">
        <v>1.02</v>
      </c>
      <c r="Y52" s="7">
        <v>1.2</v>
      </c>
      <c r="AB52" s="7">
        <v>53</v>
      </c>
      <c r="AC52" s="7">
        <v>24</v>
      </c>
      <c r="AD52" s="7">
        <v>0.49</v>
      </c>
      <c r="AF52" s="7">
        <v>6.08</v>
      </c>
      <c r="AG52" s="7">
        <v>55</v>
      </c>
      <c r="AH52" s="7">
        <v>5.4</v>
      </c>
      <c r="AI52" s="7">
        <v>4.8</v>
      </c>
      <c r="AJ52" s="7">
        <v>1.3</v>
      </c>
      <c r="AK52" s="7">
        <v>1</v>
      </c>
      <c r="AL52" s="7">
        <v>0.37</v>
      </c>
      <c r="AM52" s="7">
        <v>133.19999999999999</v>
      </c>
      <c r="AN52" s="7">
        <v>1.87</v>
      </c>
      <c r="AO52" s="7">
        <v>150</v>
      </c>
      <c r="AP52" s="7">
        <v>95</v>
      </c>
      <c r="AQ52" s="7">
        <v>80.209999999999994</v>
      </c>
      <c r="AR52" s="7">
        <v>50.8</v>
      </c>
      <c r="AS52" s="7">
        <v>36.700000000000003</v>
      </c>
      <c r="AT52" s="7">
        <v>249</v>
      </c>
      <c r="AU52" s="302">
        <v>133.19999999999999</v>
      </c>
      <c r="AV52" s="7">
        <v>0.71</v>
      </c>
      <c r="AW52" s="7">
        <v>1.05</v>
      </c>
      <c r="AX52" s="7">
        <v>0.68</v>
      </c>
      <c r="AY52" s="292">
        <v>4.8</v>
      </c>
      <c r="AZ52" s="7">
        <v>55</v>
      </c>
    </row>
    <row r="53" spans="1:52" s="7" customFormat="1" ht="21">
      <c r="A53" s="7">
        <v>58</v>
      </c>
      <c r="B53" s="284">
        <v>39.44</v>
      </c>
      <c r="C53" s="262">
        <v>6.09</v>
      </c>
      <c r="D53" s="7">
        <v>41.901521160511237</v>
      </c>
      <c r="E53" s="7">
        <v>2.0380663324970199</v>
      </c>
      <c r="F53" s="7">
        <v>58</v>
      </c>
      <c r="G53" s="7" t="s">
        <v>151</v>
      </c>
      <c r="H53" s="7" t="s">
        <v>115</v>
      </c>
      <c r="I53" s="7">
        <v>2.0380663324970199</v>
      </c>
      <c r="J53" s="7">
        <v>53</v>
      </c>
      <c r="K53" s="7">
        <v>6</v>
      </c>
      <c r="L53" s="7">
        <v>135</v>
      </c>
      <c r="M53" s="7">
        <v>1.85</v>
      </c>
      <c r="N53" s="7">
        <v>144</v>
      </c>
      <c r="O53" s="7">
        <v>136</v>
      </c>
      <c r="P53" s="282">
        <v>1.0588235294117647</v>
      </c>
      <c r="Q53" s="7">
        <v>100</v>
      </c>
      <c r="R53" s="7">
        <v>24.68</v>
      </c>
      <c r="S53" s="7">
        <v>6.09</v>
      </c>
      <c r="T53" s="7">
        <v>147</v>
      </c>
      <c r="U53" s="7">
        <v>26</v>
      </c>
      <c r="V53" s="7">
        <v>231</v>
      </c>
      <c r="W53" s="7">
        <v>8.8000000000000007</v>
      </c>
      <c r="X53" s="7">
        <v>1.1000000000000001</v>
      </c>
      <c r="Y53" s="7">
        <v>0.3</v>
      </c>
      <c r="Z53" s="7">
        <v>150</v>
      </c>
      <c r="AA53" s="7">
        <v>70</v>
      </c>
      <c r="AB53" s="7">
        <v>18</v>
      </c>
      <c r="AC53" s="7">
        <v>13</v>
      </c>
      <c r="AD53" s="7">
        <v>0.54</v>
      </c>
      <c r="AE53" s="7">
        <v>4.07</v>
      </c>
      <c r="AG53" s="7">
        <v>58</v>
      </c>
      <c r="AH53" s="7">
        <v>6.8</v>
      </c>
      <c r="AI53" s="7">
        <v>5.4</v>
      </c>
      <c r="AJ53" s="7">
        <v>1.1000000000000001</v>
      </c>
      <c r="AK53" s="7">
        <v>1.1000000000000001</v>
      </c>
      <c r="AL53" s="7">
        <v>0.32</v>
      </c>
      <c r="AM53" s="7">
        <v>136.19999999999999</v>
      </c>
      <c r="AN53" s="7">
        <v>2.54</v>
      </c>
      <c r="AO53" s="7">
        <v>261</v>
      </c>
      <c r="AP53" s="7">
        <v>132</v>
      </c>
      <c r="AQ53" s="7">
        <v>102.8</v>
      </c>
      <c r="AR53" s="7">
        <v>51.97</v>
      </c>
      <c r="AS53" s="7">
        <v>49.4</v>
      </c>
      <c r="AT53" s="7">
        <v>346</v>
      </c>
      <c r="AU53" s="302">
        <v>136.19999999999999</v>
      </c>
      <c r="AV53" s="7">
        <v>0.85</v>
      </c>
      <c r="AW53" s="7">
        <v>0.44</v>
      </c>
      <c r="AX53" s="7">
        <v>1.93</v>
      </c>
      <c r="AY53" s="292">
        <v>4.8</v>
      </c>
      <c r="AZ53" s="7">
        <v>58</v>
      </c>
    </row>
    <row r="54" spans="1:52" s="7" customFormat="1" ht="21">
      <c r="A54" s="7">
        <v>60</v>
      </c>
      <c r="B54" s="284">
        <v>27.2</v>
      </c>
      <c r="C54" s="262">
        <v>3.5</v>
      </c>
      <c r="D54" s="7">
        <v>61.724326792116308</v>
      </c>
      <c r="E54" s="7">
        <v>1.63398425063325</v>
      </c>
      <c r="F54" s="7">
        <v>60</v>
      </c>
      <c r="G54" s="7" t="s">
        <v>143</v>
      </c>
      <c r="H54" s="7" t="s">
        <v>115</v>
      </c>
      <c r="I54" s="7">
        <v>1.63398425063325</v>
      </c>
      <c r="J54" s="7">
        <v>72</v>
      </c>
      <c r="K54" s="7">
        <v>10</v>
      </c>
      <c r="L54" s="7">
        <v>75</v>
      </c>
      <c r="M54" s="7">
        <v>1.66</v>
      </c>
      <c r="N54" s="7">
        <v>120</v>
      </c>
      <c r="O54" s="7">
        <v>106</v>
      </c>
      <c r="P54" s="282">
        <v>1.1320754716981132</v>
      </c>
      <c r="Q54" s="7">
        <v>120</v>
      </c>
      <c r="R54" s="7">
        <v>11.76</v>
      </c>
      <c r="S54" s="7">
        <v>3.5</v>
      </c>
      <c r="T54" s="7">
        <v>192</v>
      </c>
      <c r="U54" s="7">
        <v>41</v>
      </c>
      <c r="V54" s="7">
        <v>210</v>
      </c>
      <c r="W54" s="7">
        <v>5.7</v>
      </c>
      <c r="X54" s="7">
        <v>0.84</v>
      </c>
      <c r="Y54" s="7">
        <v>0.4</v>
      </c>
      <c r="Z54" s="7">
        <v>120</v>
      </c>
      <c r="AA54" s="7">
        <v>70</v>
      </c>
      <c r="AB54" s="7">
        <v>48</v>
      </c>
      <c r="AC54" s="7">
        <v>46</v>
      </c>
      <c r="AD54" s="7">
        <v>0.57999999999999996</v>
      </c>
      <c r="AE54" s="7">
        <v>7.11</v>
      </c>
      <c r="AF54" s="7">
        <v>7.24</v>
      </c>
      <c r="AG54" s="7">
        <v>60</v>
      </c>
      <c r="AH54" s="7">
        <v>5.9</v>
      </c>
      <c r="AI54" s="7">
        <v>5.3</v>
      </c>
      <c r="AJ54" s="7">
        <v>1.1000000000000001</v>
      </c>
      <c r="AK54" s="7">
        <v>1</v>
      </c>
      <c r="AL54" s="7">
        <v>0.34</v>
      </c>
      <c r="AM54" s="7">
        <v>131.30000000000001</v>
      </c>
      <c r="AN54" s="7">
        <v>1.95</v>
      </c>
      <c r="AO54" s="7">
        <v>180</v>
      </c>
      <c r="AP54" s="7">
        <v>115</v>
      </c>
      <c r="AQ54" s="7">
        <v>92.31</v>
      </c>
      <c r="AR54" s="7">
        <v>58.97</v>
      </c>
      <c r="AS54" s="7">
        <v>36.1</v>
      </c>
      <c r="AT54" s="7">
        <v>256</v>
      </c>
      <c r="AU54" s="302">
        <v>131.30000000000001</v>
      </c>
      <c r="AV54" s="7">
        <v>0.7</v>
      </c>
      <c r="AW54" s="7">
        <v>1.32</v>
      </c>
      <c r="AX54" s="7">
        <v>0.53</v>
      </c>
      <c r="AY54" s="292">
        <v>5.0999999999999996</v>
      </c>
      <c r="AZ54" s="7">
        <v>60</v>
      </c>
    </row>
    <row r="55" spans="1:52" s="7" customFormat="1" ht="21">
      <c r="A55" s="7">
        <v>61</v>
      </c>
      <c r="B55" s="284">
        <v>35.54</v>
      </c>
      <c r="C55" s="262"/>
      <c r="D55" s="7">
        <v>85.643482432587874</v>
      </c>
      <c r="F55" s="7">
        <v>61</v>
      </c>
      <c r="G55" s="7" t="s">
        <v>143</v>
      </c>
      <c r="H55" s="7" t="s">
        <v>115</v>
      </c>
      <c r="J55" s="7">
        <v>76</v>
      </c>
      <c r="K55" s="7">
        <v>6</v>
      </c>
      <c r="L55" s="7">
        <v>91</v>
      </c>
      <c r="M55" s="7">
        <v>1.6</v>
      </c>
      <c r="N55" s="7">
        <v>128</v>
      </c>
      <c r="O55" s="7">
        <v>121</v>
      </c>
      <c r="P55" s="282">
        <v>1.0578512396694215</v>
      </c>
      <c r="Q55" s="7">
        <v>273</v>
      </c>
      <c r="T55" s="7">
        <v>115</v>
      </c>
      <c r="U55" s="7">
        <v>23</v>
      </c>
      <c r="V55" s="7">
        <v>74</v>
      </c>
      <c r="W55" s="7">
        <v>7.1</v>
      </c>
      <c r="X55" s="7">
        <v>0.99</v>
      </c>
      <c r="Y55" s="7">
        <v>4</v>
      </c>
      <c r="Z55" s="7">
        <v>120</v>
      </c>
      <c r="AA55" s="7">
        <v>60</v>
      </c>
      <c r="AB55" s="7">
        <v>36</v>
      </c>
      <c r="AC55" s="7">
        <v>34</v>
      </c>
      <c r="AD55" s="7">
        <v>0.44</v>
      </c>
      <c r="AE55" s="7">
        <v>7.93</v>
      </c>
      <c r="AF55" s="7">
        <v>6.3</v>
      </c>
      <c r="AG55" s="7">
        <v>61</v>
      </c>
      <c r="AH55" s="7">
        <v>4.8</v>
      </c>
      <c r="AI55" s="7">
        <v>3.7</v>
      </c>
      <c r="AJ55" s="7">
        <v>1.2</v>
      </c>
      <c r="AK55" s="7">
        <v>1</v>
      </c>
      <c r="AL55" s="7">
        <v>0.42</v>
      </c>
      <c r="AM55" s="7">
        <v>103.7</v>
      </c>
      <c r="AN55" s="7">
        <v>1.87</v>
      </c>
      <c r="AO55" s="7">
        <v>125</v>
      </c>
      <c r="AP55" s="7">
        <v>60</v>
      </c>
      <c r="AQ55" s="7">
        <v>66.84</v>
      </c>
      <c r="AR55" s="7">
        <v>32.090000000000003</v>
      </c>
      <c r="AS55" s="7">
        <v>52</v>
      </c>
      <c r="AT55" s="7">
        <v>194</v>
      </c>
      <c r="AU55" s="183">
        <v>103.7</v>
      </c>
      <c r="AV55" s="7">
        <v>0.65</v>
      </c>
      <c r="AW55" s="7">
        <v>0.68</v>
      </c>
      <c r="AX55" s="7">
        <v>0.96</v>
      </c>
      <c r="AY55" s="294">
        <v>4.5999999999999996</v>
      </c>
      <c r="AZ55" s="7">
        <v>61</v>
      </c>
    </row>
    <row r="56" spans="1:52" s="7" customFormat="1" ht="21">
      <c r="A56" s="7">
        <v>62</v>
      </c>
      <c r="B56" s="285">
        <v>25.3</v>
      </c>
      <c r="C56" s="264">
        <v>0.74</v>
      </c>
      <c r="D56" s="7">
        <v>35.120269490300565</v>
      </c>
      <c r="E56" s="7">
        <v>2.13982106558979</v>
      </c>
      <c r="F56" s="7">
        <v>62</v>
      </c>
      <c r="G56" s="7" t="s">
        <v>143</v>
      </c>
      <c r="H56" s="7" t="s">
        <v>115</v>
      </c>
      <c r="I56" s="7">
        <v>2.13982106558979</v>
      </c>
      <c r="J56" s="7">
        <v>70</v>
      </c>
      <c r="K56" s="7">
        <v>4</v>
      </c>
      <c r="L56" s="7">
        <v>74</v>
      </c>
      <c r="M56" s="7">
        <v>1.71</v>
      </c>
      <c r="N56" s="7">
        <v>102</v>
      </c>
      <c r="O56" s="7">
        <v>100</v>
      </c>
      <c r="P56" s="282">
        <v>1.02</v>
      </c>
      <c r="Q56" s="7">
        <v>76</v>
      </c>
      <c r="R56" s="7">
        <v>3.96</v>
      </c>
      <c r="S56" s="7">
        <v>0.74</v>
      </c>
      <c r="T56" s="7">
        <v>151</v>
      </c>
      <c r="U56" s="7">
        <v>53</v>
      </c>
      <c r="V56" s="7">
        <v>83</v>
      </c>
      <c r="W56" s="7">
        <v>6.4</v>
      </c>
      <c r="X56" s="7">
        <v>0.97</v>
      </c>
      <c r="Y56" s="7">
        <v>0.4</v>
      </c>
      <c r="Z56" s="7">
        <v>130</v>
      </c>
      <c r="AA56" s="7">
        <v>70</v>
      </c>
      <c r="AB56" s="7">
        <v>46</v>
      </c>
      <c r="AC56" s="7">
        <v>35</v>
      </c>
      <c r="AD56" s="7">
        <v>0.25</v>
      </c>
      <c r="AE56" s="7">
        <v>5.0599999999999996</v>
      </c>
      <c r="AF56" s="7">
        <v>6.84</v>
      </c>
      <c r="AG56" s="7">
        <v>62</v>
      </c>
      <c r="AH56" s="7">
        <v>5.2</v>
      </c>
      <c r="AI56" s="7">
        <v>3</v>
      </c>
      <c r="AJ56" s="7">
        <v>1.1000000000000001</v>
      </c>
      <c r="AK56" s="7">
        <v>0.9</v>
      </c>
      <c r="AL56" s="7">
        <v>0.35</v>
      </c>
      <c r="AM56" s="7">
        <v>106</v>
      </c>
      <c r="AN56" s="7">
        <v>1.83</v>
      </c>
      <c r="AO56" s="7">
        <v>91</v>
      </c>
      <c r="AP56" s="7">
        <v>35</v>
      </c>
      <c r="AQ56" s="7">
        <v>49.73</v>
      </c>
      <c r="AR56" s="7">
        <v>19.13</v>
      </c>
      <c r="AS56" s="7">
        <v>61.5</v>
      </c>
      <c r="AT56" s="7">
        <v>194</v>
      </c>
      <c r="AU56" s="183">
        <v>106</v>
      </c>
      <c r="AV56" s="7">
        <v>0.68</v>
      </c>
      <c r="AW56" s="7">
        <v>0.48</v>
      </c>
      <c r="AX56" s="7">
        <v>1.42</v>
      </c>
      <c r="AY56" s="294">
        <v>4.3</v>
      </c>
      <c r="AZ56" s="7">
        <v>62</v>
      </c>
    </row>
    <row r="57" spans="1:52" s="7" customFormat="1" ht="21">
      <c r="A57" s="7">
        <v>64</v>
      </c>
      <c r="B57" s="285">
        <v>23.95</v>
      </c>
      <c r="C57" s="262"/>
      <c r="D57" s="7">
        <v>50.114931405905452</v>
      </c>
      <c r="F57" s="7">
        <v>64</v>
      </c>
      <c r="G57" s="7" t="s">
        <v>143</v>
      </c>
      <c r="H57" s="7" t="s">
        <v>115</v>
      </c>
      <c r="J57" s="7">
        <v>79</v>
      </c>
      <c r="K57" s="7" t="s">
        <v>117</v>
      </c>
      <c r="L57" s="7">
        <v>66</v>
      </c>
      <c r="M57" s="7">
        <v>1.66</v>
      </c>
      <c r="N57" s="7">
        <v>95</v>
      </c>
      <c r="O57" s="7">
        <v>93</v>
      </c>
      <c r="P57" s="282">
        <v>1.02</v>
      </c>
      <c r="Q57" s="7">
        <v>72</v>
      </c>
      <c r="T57" s="7">
        <v>136</v>
      </c>
      <c r="U57" s="7">
        <v>33</v>
      </c>
      <c r="V57" s="7">
        <v>73</v>
      </c>
      <c r="W57" s="7">
        <v>6.6</v>
      </c>
      <c r="X57" s="7">
        <v>0.97</v>
      </c>
      <c r="Y57" s="7">
        <v>0.2</v>
      </c>
      <c r="Z57" s="7">
        <v>140</v>
      </c>
      <c r="AA57" s="7">
        <v>80</v>
      </c>
      <c r="AB57" s="7">
        <v>12</v>
      </c>
      <c r="AC57" s="7">
        <v>16</v>
      </c>
      <c r="AD57" s="7">
        <v>0.84</v>
      </c>
      <c r="AE57" s="7">
        <v>5.33</v>
      </c>
      <c r="AF57" s="7">
        <v>6.08</v>
      </c>
      <c r="AG57" s="7">
        <v>64</v>
      </c>
      <c r="AH57" s="7" t="s">
        <v>117</v>
      </c>
      <c r="AU57" s="183"/>
      <c r="AY57" s="291"/>
      <c r="AZ57" s="7">
        <v>64</v>
      </c>
    </row>
    <row r="58" spans="1:52" s="7" customFormat="1" ht="21">
      <c r="A58" s="7">
        <v>65</v>
      </c>
      <c r="B58" s="285">
        <v>23.73</v>
      </c>
      <c r="C58" s="264">
        <v>1.18</v>
      </c>
      <c r="D58" s="7">
        <v>43.275447571858599</v>
      </c>
      <c r="F58" s="7">
        <v>65</v>
      </c>
      <c r="G58" s="7" t="s">
        <v>143</v>
      </c>
      <c r="H58" s="7" t="s">
        <v>115</v>
      </c>
      <c r="J58" s="7">
        <v>82</v>
      </c>
      <c r="K58" s="7" t="s">
        <v>144</v>
      </c>
      <c r="L58" s="7">
        <v>57</v>
      </c>
      <c r="M58" s="7">
        <v>1.55</v>
      </c>
      <c r="N58" s="7">
        <v>109</v>
      </c>
      <c r="O58" s="7">
        <v>113</v>
      </c>
      <c r="P58" s="282">
        <v>0.96</v>
      </c>
      <c r="Q58" s="7">
        <v>64</v>
      </c>
      <c r="R58" s="7">
        <v>7.45</v>
      </c>
      <c r="S58" s="7">
        <v>1.18</v>
      </c>
      <c r="T58" s="7">
        <v>138</v>
      </c>
      <c r="U58" s="7">
        <v>46</v>
      </c>
      <c r="V58" s="7">
        <v>68</v>
      </c>
      <c r="W58" s="7">
        <v>5.8</v>
      </c>
      <c r="X58" s="7">
        <v>0.65</v>
      </c>
      <c r="Y58" s="7">
        <v>1</v>
      </c>
      <c r="AB58" s="7">
        <v>14</v>
      </c>
      <c r="AC58" s="7">
        <v>16</v>
      </c>
      <c r="AD58" s="7">
        <v>0.69</v>
      </c>
      <c r="AE58" s="7">
        <v>4.8600000000000003</v>
      </c>
      <c r="AF58" s="7">
        <v>5.89</v>
      </c>
      <c r="AG58" s="7">
        <v>65</v>
      </c>
      <c r="AH58" s="7" t="s">
        <v>117</v>
      </c>
      <c r="AU58" s="183"/>
      <c r="AY58" s="291"/>
      <c r="AZ58" s="7">
        <v>65</v>
      </c>
    </row>
    <row r="59" spans="1:52" s="7" customFormat="1" ht="21">
      <c r="A59" s="7">
        <v>67</v>
      </c>
      <c r="B59" s="285">
        <v>23.03</v>
      </c>
      <c r="C59" s="264">
        <v>1.01</v>
      </c>
      <c r="D59" s="7">
        <v>45.879734296425468</v>
      </c>
      <c r="F59" s="7">
        <v>67</v>
      </c>
      <c r="G59" s="7" t="s">
        <v>143</v>
      </c>
      <c r="H59" s="7" t="s">
        <v>115</v>
      </c>
      <c r="J59" s="7">
        <v>71</v>
      </c>
      <c r="K59" s="7" t="s">
        <v>117</v>
      </c>
      <c r="L59" s="7">
        <v>59</v>
      </c>
      <c r="M59" s="7">
        <v>1.6</v>
      </c>
      <c r="N59" s="7">
        <v>92</v>
      </c>
      <c r="P59" s="282"/>
      <c r="Q59" s="7">
        <v>71</v>
      </c>
      <c r="R59" s="7">
        <v>6.27</v>
      </c>
      <c r="S59" s="7">
        <v>1.01</v>
      </c>
      <c r="T59" s="7">
        <v>112</v>
      </c>
      <c r="U59" s="7">
        <v>29</v>
      </c>
      <c r="V59" s="7">
        <v>82</v>
      </c>
      <c r="W59" s="7">
        <v>4.0999999999999996</v>
      </c>
      <c r="X59" s="7">
        <v>0.75</v>
      </c>
      <c r="Y59" s="7">
        <v>1</v>
      </c>
      <c r="Z59" s="7">
        <v>145</v>
      </c>
      <c r="AA59" s="7">
        <v>70</v>
      </c>
      <c r="AB59" s="7">
        <v>97</v>
      </c>
      <c r="AC59" s="7">
        <v>55</v>
      </c>
      <c r="AD59" s="7">
        <v>0.54</v>
      </c>
      <c r="AE59" s="7">
        <v>5.62</v>
      </c>
      <c r="AF59" s="7">
        <v>6.11</v>
      </c>
      <c r="AG59" s="7">
        <v>67</v>
      </c>
      <c r="AH59" s="7" t="s">
        <v>117</v>
      </c>
      <c r="AU59" s="183"/>
      <c r="AY59" s="291"/>
      <c r="AZ59" s="7">
        <v>67</v>
      </c>
    </row>
    <row r="60" spans="1:52" s="7" customFormat="1" ht="22.5" customHeight="1">
      <c r="A60" s="7">
        <v>68</v>
      </c>
      <c r="B60" s="284">
        <v>28.685144680698485</v>
      </c>
      <c r="C60" s="262">
        <v>4.2</v>
      </c>
      <c r="D60" s="7">
        <v>42.081714719912227</v>
      </c>
      <c r="E60" s="7">
        <v>1.03648259866996</v>
      </c>
      <c r="F60" s="7">
        <v>68</v>
      </c>
      <c r="G60" s="7" t="s">
        <v>143</v>
      </c>
      <c r="H60" s="7" t="s">
        <v>115</v>
      </c>
      <c r="I60" s="7">
        <v>1.03648259866996</v>
      </c>
      <c r="J60" s="7">
        <v>64</v>
      </c>
      <c r="K60" s="7">
        <v>12</v>
      </c>
      <c r="L60" s="7">
        <v>80</v>
      </c>
      <c r="M60" s="7">
        <v>1.67</v>
      </c>
      <c r="N60" s="7">
        <v>112</v>
      </c>
      <c r="O60" s="7">
        <v>105</v>
      </c>
      <c r="P60" s="282">
        <v>1.0666666666666667</v>
      </c>
      <c r="Q60" s="7">
        <v>123</v>
      </c>
      <c r="R60" s="7">
        <v>13.78</v>
      </c>
      <c r="S60" s="7">
        <v>4.2</v>
      </c>
      <c r="T60" s="7">
        <v>167</v>
      </c>
      <c r="U60" s="7">
        <v>78</v>
      </c>
      <c r="V60" s="7">
        <v>74</v>
      </c>
      <c r="W60" s="7">
        <v>5.8</v>
      </c>
      <c r="X60" s="7">
        <v>0.76</v>
      </c>
      <c r="Y60" s="7">
        <v>6.2</v>
      </c>
      <c r="Z60" s="7">
        <v>120</v>
      </c>
      <c r="AA60" s="7">
        <v>70</v>
      </c>
      <c r="AB60" s="7">
        <v>16</v>
      </c>
      <c r="AD60" s="7">
        <v>0.6</v>
      </c>
      <c r="AE60" s="7">
        <v>8.09</v>
      </c>
      <c r="AF60" s="7">
        <v>4.6100000000000003</v>
      </c>
      <c r="AG60" s="7">
        <v>68</v>
      </c>
      <c r="AH60" s="7">
        <v>5.3</v>
      </c>
      <c r="AI60" s="7">
        <v>4.3</v>
      </c>
      <c r="AJ60" s="7">
        <v>1.2</v>
      </c>
      <c r="AK60" s="7">
        <v>1.2</v>
      </c>
      <c r="AL60" s="7">
        <v>0.45</v>
      </c>
      <c r="AM60" s="7">
        <v>135.30000000000001</v>
      </c>
      <c r="AN60" s="7">
        <v>1.9</v>
      </c>
      <c r="AO60" s="7">
        <v>93</v>
      </c>
      <c r="AP60" s="7">
        <v>39</v>
      </c>
      <c r="AQ60" s="7">
        <v>48.95</v>
      </c>
      <c r="AR60" s="7">
        <v>20.53</v>
      </c>
      <c r="AS60" s="7">
        <v>58.1</v>
      </c>
      <c r="AT60" s="7">
        <v>257</v>
      </c>
      <c r="AU60" s="302">
        <v>135.30000000000001</v>
      </c>
      <c r="AV60" s="7">
        <v>0.69</v>
      </c>
      <c r="AW60" s="7">
        <v>0.8</v>
      </c>
      <c r="AX60" s="7">
        <v>0.86</v>
      </c>
      <c r="AY60" s="292"/>
      <c r="AZ60" s="7">
        <v>68</v>
      </c>
    </row>
    <row r="61" spans="1:52" s="7" customFormat="1" ht="21">
      <c r="A61" s="7">
        <v>69</v>
      </c>
      <c r="B61" s="284">
        <v>29.320987654320987</v>
      </c>
      <c r="C61" s="262">
        <v>2.56</v>
      </c>
      <c r="D61" s="7">
        <v>32.411820799142937</v>
      </c>
      <c r="F61" s="7">
        <v>69</v>
      </c>
      <c r="G61" s="7" t="s">
        <v>153</v>
      </c>
      <c r="H61" s="7" t="s">
        <v>115</v>
      </c>
      <c r="J61" s="7">
        <v>52</v>
      </c>
      <c r="K61" s="7">
        <v>3</v>
      </c>
      <c r="L61" s="7">
        <v>95</v>
      </c>
      <c r="M61" s="7">
        <v>1.8</v>
      </c>
      <c r="N61" s="7">
        <v>110</v>
      </c>
      <c r="O61" s="7">
        <v>107</v>
      </c>
      <c r="P61" s="282">
        <v>1.02803738317757</v>
      </c>
      <c r="Q61" s="7">
        <v>95</v>
      </c>
      <c r="R61" s="7">
        <v>10.93</v>
      </c>
      <c r="S61" s="7">
        <v>2.56</v>
      </c>
      <c r="T61" s="7">
        <v>202</v>
      </c>
      <c r="U61" s="7">
        <v>40</v>
      </c>
      <c r="V61" s="7">
        <v>122</v>
      </c>
      <c r="W61" s="7">
        <v>7.9</v>
      </c>
      <c r="X61" s="7">
        <v>0.88</v>
      </c>
      <c r="Y61" s="7">
        <v>0.1</v>
      </c>
      <c r="Z61" s="7">
        <v>130</v>
      </c>
      <c r="AA61" s="7">
        <v>80</v>
      </c>
      <c r="AB61" s="7">
        <v>24</v>
      </c>
      <c r="AC61" s="7">
        <v>24</v>
      </c>
      <c r="AD61" s="7">
        <v>0.41</v>
      </c>
      <c r="AE61" s="7">
        <v>5.95</v>
      </c>
      <c r="AF61" s="7">
        <v>7.94</v>
      </c>
      <c r="AG61" s="7">
        <v>69</v>
      </c>
      <c r="AH61" s="7">
        <v>7.2</v>
      </c>
      <c r="AI61" s="7">
        <v>6.1</v>
      </c>
      <c r="AJ61" s="7">
        <v>1.4</v>
      </c>
      <c r="AK61" s="7">
        <v>1.5</v>
      </c>
      <c r="AL61" s="7">
        <v>0.42</v>
      </c>
      <c r="AM61" s="7">
        <v>252.1</v>
      </c>
      <c r="AN61" s="7">
        <v>2.17</v>
      </c>
      <c r="AO61" s="7">
        <v>296</v>
      </c>
      <c r="AP61" s="7">
        <v>149</v>
      </c>
      <c r="AQ61" s="7">
        <v>136.4</v>
      </c>
      <c r="AR61" s="7">
        <v>68.66</v>
      </c>
      <c r="AS61" s="7">
        <v>49.7</v>
      </c>
      <c r="AT61" s="7">
        <v>547</v>
      </c>
      <c r="AU61" s="302">
        <v>252.1</v>
      </c>
      <c r="AV61" s="7">
        <v>0.39</v>
      </c>
      <c r="AW61" s="7">
        <v>0.52</v>
      </c>
      <c r="AX61" s="7">
        <v>0.75</v>
      </c>
      <c r="AY61" s="292">
        <v>4.0999999999999996</v>
      </c>
      <c r="AZ61" s="7">
        <v>69</v>
      </c>
    </row>
    <row r="62" spans="1:52" s="7" customFormat="1" ht="21">
      <c r="A62" s="7">
        <v>70</v>
      </c>
      <c r="B62" s="284">
        <v>26.67</v>
      </c>
      <c r="C62" s="264">
        <v>0.81</v>
      </c>
      <c r="D62" s="7">
        <v>31.700680190826159</v>
      </c>
      <c r="E62" s="7">
        <v>1.333957934601</v>
      </c>
      <c r="F62" s="7">
        <v>70</v>
      </c>
      <c r="G62" s="7" t="s">
        <v>154</v>
      </c>
      <c r="H62" s="7" t="s">
        <v>115</v>
      </c>
      <c r="I62" s="7">
        <v>1.333957934601</v>
      </c>
      <c r="J62" s="7">
        <v>55</v>
      </c>
      <c r="K62" s="7">
        <v>3</v>
      </c>
      <c r="L62" s="7">
        <v>78</v>
      </c>
      <c r="M62" s="7">
        <v>1.71</v>
      </c>
      <c r="N62" s="7">
        <v>105</v>
      </c>
      <c r="O62" s="7">
        <v>106</v>
      </c>
      <c r="P62" s="282">
        <v>0.99</v>
      </c>
      <c r="Q62" s="7">
        <v>82</v>
      </c>
      <c r="R62" s="7">
        <v>3.98</v>
      </c>
      <c r="S62" s="7">
        <v>0.81</v>
      </c>
      <c r="T62" s="7">
        <v>138</v>
      </c>
      <c r="U62" s="7">
        <v>47</v>
      </c>
      <c r="V62" s="7">
        <v>114</v>
      </c>
      <c r="W62" s="7">
        <v>6.9</v>
      </c>
      <c r="X62" s="7">
        <v>0.85</v>
      </c>
      <c r="Y62" s="7">
        <v>0.6</v>
      </c>
      <c r="Z62" s="7">
        <v>120</v>
      </c>
      <c r="AA62" s="7">
        <v>70</v>
      </c>
      <c r="AB62" s="7">
        <v>23</v>
      </c>
      <c r="AC62" s="7">
        <v>18</v>
      </c>
      <c r="AD62" s="7">
        <v>0.32</v>
      </c>
      <c r="AE62" s="7">
        <v>4.68</v>
      </c>
      <c r="AF62" s="7">
        <v>6.11</v>
      </c>
      <c r="AG62" s="7">
        <v>70</v>
      </c>
      <c r="AH62" s="7">
        <v>7.1</v>
      </c>
      <c r="AI62" s="7">
        <v>6.1</v>
      </c>
      <c r="AJ62" s="7">
        <v>1.5</v>
      </c>
      <c r="AK62" s="7">
        <v>1.3</v>
      </c>
      <c r="AL62" s="7">
        <v>0.37</v>
      </c>
      <c r="AM62" s="7">
        <v>269.8</v>
      </c>
      <c r="AN62" s="7">
        <v>1.89</v>
      </c>
      <c r="AO62" s="7">
        <v>295</v>
      </c>
      <c r="AP62" s="7">
        <v>200</v>
      </c>
      <c r="AQ62" s="7">
        <v>156.1</v>
      </c>
      <c r="AR62" s="7">
        <v>105.8</v>
      </c>
      <c r="AS62" s="7">
        <v>32.200000000000003</v>
      </c>
      <c r="AT62" s="7">
        <v>510</v>
      </c>
      <c r="AU62" s="302">
        <v>269.8</v>
      </c>
      <c r="AV62" s="7">
        <v>1.1000000000000001</v>
      </c>
      <c r="AW62" s="7">
        <v>0.36</v>
      </c>
      <c r="AX62" s="7">
        <v>3.06</v>
      </c>
      <c r="AY62" s="292">
        <v>4.3</v>
      </c>
      <c r="AZ62" s="7">
        <v>70</v>
      </c>
    </row>
    <row r="63" spans="1:52" s="7" customFormat="1" ht="21">
      <c r="A63" s="7">
        <v>72</v>
      </c>
      <c r="B63" s="284">
        <v>26.99</v>
      </c>
      <c r="C63" s="264">
        <v>1.03</v>
      </c>
      <c r="D63" s="7">
        <v>55.018573347169109</v>
      </c>
      <c r="E63" s="7">
        <v>1.53368925311685</v>
      </c>
      <c r="F63" s="7">
        <v>72</v>
      </c>
      <c r="G63" s="7" t="s">
        <v>154</v>
      </c>
      <c r="H63" s="7" t="s">
        <v>115</v>
      </c>
      <c r="I63" s="7">
        <v>1.53368925311685</v>
      </c>
      <c r="J63" s="7">
        <v>75</v>
      </c>
      <c r="K63" s="7">
        <v>8</v>
      </c>
      <c r="L63" s="7">
        <v>78</v>
      </c>
      <c r="M63" s="7">
        <v>1.7</v>
      </c>
      <c r="N63" s="7">
        <v>104</v>
      </c>
      <c r="O63" s="7">
        <v>100</v>
      </c>
      <c r="P63" s="282">
        <v>1.04</v>
      </c>
      <c r="Q63" s="7">
        <v>108</v>
      </c>
      <c r="R63" s="7">
        <v>3.88</v>
      </c>
      <c r="S63" s="7">
        <v>1.03</v>
      </c>
      <c r="T63" s="7">
        <v>138</v>
      </c>
      <c r="U63" s="7">
        <v>43</v>
      </c>
      <c r="V63" s="7">
        <v>64</v>
      </c>
      <c r="W63" s="7">
        <v>3.5</v>
      </c>
      <c r="X63" s="7">
        <v>1.1000000000000001</v>
      </c>
      <c r="Y63" s="7">
        <v>0.6</v>
      </c>
      <c r="AB63" s="7">
        <v>11</v>
      </c>
      <c r="AC63" s="7">
        <v>12</v>
      </c>
      <c r="AD63" s="7">
        <v>0.76</v>
      </c>
      <c r="AE63" s="7">
        <v>5</v>
      </c>
      <c r="AF63" s="7">
        <v>6.01</v>
      </c>
      <c r="AG63" s="7">
        <v>72</v>
      </c>
      <c r="AH63" s="7">
        <v>5</v>
      </c>
      <c r="AI63" s="7">
        <v>2.9</v>
      </c>
      <c r="AJ63" s="7">
        <v>1.2</v>
      </c>
      <c r="AK63" s="7">
        <v>1.2</v>
      </c>
      <c r="AL63" s="7">
        <v>0.48</v>
      </c>
      <c r="AM63" s="7">
        <v>124.5</v>
      </c>
      <c r="AN63" s="7">
        <v>1.88</v>
      </c>
      <c r="AO63" s="7">
        <v>60</v>
      </c>
      <c r="AP63" s="7">
        <v>20</v>
      </c>
      <c r="AQ63" s="7">
        <v>31.91</v>
      </c>
      <c r="AR63" s="7">
        <v>10.64</v>
      </c>
      <c r="AS63" s="7">
        <v>66.7</v>
      </c>
      <c r="AT63" s="7">
        <v>234</v>
      </c>
      <c r="AU63" s="302">
        <v>124.5</v>
      </c>
      <c r="AV63" s="7">
        <v>0.7</v>
      </c>
      <c r="AW63" s="7">
        <v>0.53</v>
      </c>
      <c r="AX63" s="7">
        <v>1.32</v>
      </c>
      <c r="AY63" s="297">
        <v>3.8</v>
      </c>
      <c r="AZ63" s="7">
        <v>72</v>
      </c>
    </row>
    <row r="64" spans="1:52" s="7" customFormat="1" ht="21">
      <c r="A64" s="7">
        <v>73</v>
      </c>
      <c r="B64" s="284">
        <v>31.08</v>
      </c>
      <c r="C64" s="264">
        <v>1.25</v>
      </c>
      <c r="D64" s="7">
        <v>92.115551257756707</v>
      </c>
      <c r="E64" s="7">
        <v>0.44900878245889703</v>
      </c>
      <c r="F64" s="7">
        <v>73</v>
      </c>
      <c r="G64" s="7" t="s">
        <v>153</v>
      </c>
      <c r="H64" s="7" t="s">
        <v>115</v>
      </c>
      <c r="I64" s="7">
        <v>0.44900878245889703</v>
      </c>
      <c r="J64" s="7">
        <v>81</v>
      </c>
      <c r="K64" s="7">
        <v>10</v>
      </c>
      <c r="L64" s="7">
        <v>92</v>
      </c>
      <c r="M64" s="7">
        <v>1.72</v>
      </c>
      <c r="N64" s="7">
        <v>120</v>
      </c>
      <c r="O64" s="7">
        <v>100</v>
      </c>
      <c r="P64" s="282">
        <v>1.2</v>
      </c>
      <c r="Q64" s="7">
        <v>55</v>
      </c>
      <c r="R64" s="7">
        <v>9.1999999999999993</v>
      </c>
      <c r="S64" s="7">
        <v>1.25</v>
      </c>
      <c r="T64" s="7">
        <v>154</v>
      </c>
      <c r="U64" s="7">
        <v>37</v>
      </c>
      <c r="V64" s="7">
        <v>60</v>
      </c>
      <c r="W64" s="7">
        <v>4.8</v>
      </c>
      <c r="X64" s="7">
        <v>1.1399999999999999</v>
      </c>
      <c r="Y64" s="7">
        <v>0</v>
      </c>
      <c r="AB64" s="7">
        <v>8</v>
      </c>
      <c r="AC64" s="7">
        <v>16</v>
      </c>
      <c r="AD64" s="7">
        <v>1.04</v>
      </c>
      <c r="AF64" s="7">
        <v>6.17</v>
      </c>
      <c r="AG64" s="7">
        <v>73</v>
      </c>
      <c r="AH64" s="7">
        <v>7.7</v>
      </c>
      <c r="AI64" s="7">
        <v>5.3</v>
      </c>
      <c r="AJ64" s="7">
        <v>1.4</v>
      </c>
      <c r="AK64" s="7">
        <v>1.9</v>
      </c>
      <c r="AL64" s="7">
        <v>0.36</v>
      </c>
      <c r="AM64" s="7">
        <v>286.3</v>
      </c>
      <c r="AN64" s="7">
        <v>2.04</v>
      </c>
      <c r="AO64" s="7">
        <v>212</v>
      </c>
      <c r="AP64" s="7">
        <v>132</v>
      </c>
      <c r="AQ64" s="7">
        <v>103.9</v>
      </c>
      <c r="AR64" s="7">
        <v>64.709999999999994</v>
      </c>
      <c r="AS64" s="7">
        <v>37.700000000000003</v>
      </c>
      <c r="AT64" s="7">
        <v>584</v>
      </c>
      <c r="AU64" s="302">
        <v>286.3</v>
      </c>
      <c r="AV64" s="7">
        <v>0.38</v>
      </c>
      <c r="AW64" s="7">
        <v>0.32</v>
      </c>
      <c r="AX64" s="7">
        <v>1.19</v>
      </c>
      <c r="AY64" s="292"/>
      <c r="AZ64" s="7">
        <v>73</v>
      </c>
    </row>
    <row r="65" spans="1:52" s="7" customFormat="1" ht="21">
      <c r="A65" s="7">
        <v>74</v>
      </c>
      <c r="B65" s="284">
        <v>27.93</v>
      </c>
      <c r="C65" s="264">
        <v>1.38</v>
      </c>
      <c r="D65" s="7">
        <v>42.471562229832493</v>
      </c>
      <c r="F65" s="7">
        <v>74</v>
      </c>
      <c r="G65" s="7" t="s">
        <v>143</v>
      </c>
      <c r="H65" s="7" t="s">
        <v>115</v>
      </c>
      <c r="J65" s="7">
        <v>69</v>
      </c>
      <c r="K65" s="7" t="s">
        <v>144</v>
      </c>
      <c r="L65" s="7">
        <v>71.5</v>
      </c>
      <c r="M65" s="7">
        <v>1.6</v>
      </c>
      <c r="N65" s="7">
        <v>95</v>
      </c>
      <c r="O65" s="7">
        <v>90</v>
      </c>
      <c r="P65" s="282">
        <v>1.06</v>
      </c>
      <c r="Q65" s="7">
        <v>83</v>
      </c>
      <c r="R65" s="7">
        <v>6.74</v>
      </c>
      <c r="S65" s="7">
        <v>1.38</v>
      </c>
      <c r="T65" s="7">
        <v>127</v>
      </c>
      <c r="U65" s="7">
        <v>30</v>
      </c>
      <c r="V65" s="7">
        <v>96</v>
      </c>
      <c r="W65" s="7">
        <v>5.6</v>
      </c>
      <c r="X65" s="7">
        <v>0.72</v>
      </c>
      <c r="Y65" s="7">
        <v>2.9</v>
      </c>
      <c r="AB65" s="7">
        <v>88</v>
      </c>
      <c r="AC65" s="7">
        <v>68</v>
      </c>
      <c r="AD65" s="7">
        <v>0.26</v>
      </c>
      <c r="AE65" s="7">
        <v>5.4</v>
      </c>
      <c r="AF65" s="7">
        <v>6.83</v>
      </c>
      <c r="AG65" s="7">
        <v>74</v>
      </c>
      <c r="AH65" s="7">
        <v>7.4</v>
      </c>
      <c r="AI65" s="7">
        <v>6.2</v>
      </c>
      <c r="AJ65" s="7">
        <v>1</v>
      </c>
      <c r="AK65" s="7">
        <v>0.9</v>
      </c>
      <c r="AL65" s="7">
        <v>0.24</v>
      </c>
      <c r="AM65" s="7">
        <v>192.5</v>
      </c>
      <c r="AN65" s="7">
        <v>1.73</v>
      </c>
      <c r="AO65" s="7">
        <v>192</v>
      </c>
      <c r="AP65" s="7">
        <v>154</v>
      </c>
      <c r="AQ65" s="7">
        <v>111</v>
      </c>
      <c r="AR65" s="7">
        <v>89.02</v>
      </c>
      <c r="AS65" s="7">
        <v>19.8</v>
      </c>
      <c r="AT65" s="7">
        <v>333</v>
      </c>
      <c r="AU65" s="302">
        <v>192.5</v>
      </c>
      <c r="AY65" s="292">
        <v>5</v>
      </c>
      <c r="AZ65" s="7">
        <v>74</v>
      </c>
    </row>
    <row r="66" spans="1:52" s="7" customFormat="1" ht="21">
      <c r="A66" s="7">
        <v>75</v>
      </c>
      <c r="B66" s="285">
        <v>22.1</v>
      </c>
      <c r="C66" s="264">
        <v>1.1499999999999999</v>
      </c>
      <c r="D66" s="7">
        <v>70.924891191279585</v>
      </c>
      <c r="F66" s="7">
        <v>75</v>
      </c>
      <c r="G66" s="7" t="s">
        <v>155</v>
      </c>
      <c r="H66" s="7" t="s">
        <v>115</v>
      </c>
      <c r="J66" s="7">
        <v>50</v>
      </c>
      <c r="K66" s="7" t="s">
        <v>144</v>
      </c>
      <c r="L66" s="7">
        <v>78</v>
      </c>
      <c r="M66" s="7">
        <v>1.88</v>
      </c>
      <c r="N66" s="7">
        <v>90</v>
      </c>
      <c r="O66" s="7">
        <v>89</v>
      </c>
      <c r="P66" s="282">
        <v>1.01</v>
      </c>
      <c r="Q66" s="7">
        <v>79</v>
      </c>
      <c r="R66" s="7">
        <v>5.87</v>
      </c>
      <c r="S66" s="7">
        <v>1.1499999999999999</v>
      </c>
      <c r="T66" s="7">
        <v>184</v>
      </c>
      <c r="U66" s="7">
        <v>50</v>
      </c>
      <c r="V66" s="7">
        <v>84</v>
      </c>
      <c r="W66" s="7">
        <v>5.7</v>
      </c>
      <c r="X66" s="7">
        <v>0.88</v>
      </c>
      <c r="Y66" s="7">
        <v>0.1</v>
      </c>
      <c r="AB66" s="7">
        <v>16</v>
      </c>
      <c r="AC66" s="7">
        <v>17</v>
      </c>
      <c r="AD66" s="7">
        <v>0.68</v>
      </c>
      <c r="AE66" s="7">
        <v>4.3</v>
      </c>
      <c r="AF66" s="7">
        <v>6.51</v>
      </c>
      <c r="AG66" s="7">
        <v>75</v>
      </c>
      <c r="AH66" s="7">
        <v>6.7</v>
      </c>
      <c r="AI66" s="7">
        <v>4.3</v>
      </c>
      <c r="AJ66" s="7">
        <v>1.2</v>
      </c>
      <c r="AK66" s="7">
        <v>1.2</v>
      </c>
      <c r="AL66" s="7">
        <v>0.36</v>
      </c>
      <c r="AM66" s="7">
        <v>178.7</v>
      </c>
      <c r="AN66" s="7">
        <v>2.11</v>
      </c>
      <c r="AO66" s="7">
        <v>161</v>
      </c>
      <c r="AP66" s="7">
        <v>59</v>
      </c>
      <c r="AQ66" s="7">
        <v>76.3</v>
      </c>
      <c r="AR66" s="7">
        <v>27.96</v>
      </c>
      <c r="AS66" s="7">
        <v>63.4</v>
      </c>
      <c r="AT66" s="7">
        <v>377</v>
      </c>
      <c r="AU66" s="302">
        <v>178.7</v>
      </c>
      <c r="AV66" s="7">
        <v>1.1000000000000001</v>
      </c>
      <c r="AW66" s="7">
        <v>0.52</v>
      </c>
      <c r="AX66" s="7">
        <v>2.13</v>
      </c>
      <c r="AY66" s="292">
        <v>5.6</v>
      </c>
      <c r="AZ66" s="7">
        <v>75</v>
      </c>
    </row>
    <row r="67" spans="1:52" s="7" customFormat="1" ht="21">
      <c r="A67" s="7">
        <v>76</v>
      </c>
      <c r="B67" s="285">
        <v>25.26</v>
      </c>
      <c r="C67" s="262">
        <v>2.16</v>
      </c>
      <c r="D67" s="7">
        <v>30.9559090389868</v>
      </c>
      <c r="F67" s="7">
        <v>76</v>
      </c>
      <c r="G67" s="7" t="s">
        <v>156</v>
      </c>
      <c r="H67" s="7" t="s">
        <v>115</v>
      </c>
      <c r="J67" s="7">
        <v>57</v>
      </c>
      <c r="K67" s="7" t="s">
        <v>144</v>
      </c>
      <c r="L67" s="7">
        <v>73</v>
      </c>
      <c r="M67" s="7">
        <v>1.7</v>
      </c>
      <c r="N67" s="7">
        <v>109</v>
      </c>
      <c r="O67" s="7">
        <v>97</v>
      </c>
      <c r="P67" s="282">
        <v>1.1200000000000001</v>
      </c>
      <c r="Q67" s="7">
        <v>74</v>
      </c>
      <c r="R67" s="7">
        <v>11.8</v>
      </c>
      <c r="S67" s="7">
        <v>2.16</v>
      </c>
      <c r="T67" s="7">
        <v>212</v>
      </c>
      <c r="U67" s="7">
        <v>45</v>
      </c>
      <c r="W67" s="7">
        <v>7.1</v>
      </c>
      <c r="X67" s="7">
        <v>1.07</v>
      </c>
      <c r="Y67" s="7">
        <v>0.1</v>
      </c>
      <c r="AB67" s="7">
        <v>37</v>
      </c>
      <c r="AC67" s="7">
        <v>21</v>
      </c>
      <c r="AD67" s="7">
        <v>0.46</v>
      </c>
      <c r="AE67" s="7">
        <v>5.5</v>
      </c>
      <c r="AF67" s="7">
        <v>6.39</v>
      </c>
      <c r="AG67" s="7">
        <v>76</v>
      </c>
      <c r="AH67" s="7">
        <v>7.5</v>
      </c>
      <c r="AI67" s="7">
        <v>6.5</v>
      </c>
      <c r="AJ67" s="7">
        <v>0.7</v>
      </c>
      <c r="AK67" s="7">
        <v>1.8</v>
      </c>
      <c r="AL67" s="7">
        <v>0.28999999999999998</v>
      </c>
      <c r="AM67" s="7">
        <v>171.5</v>
      </c>
      <c r="AN67" s="7">
        <v>1.86</v>
      </c>
      <c r="AO67" s="7">
        <v>249</v>
      </c>
      <c r="AP67" s="7">
        <v>177</v>
      </c>
      <c r="AQ67" s="7">
        <v>133.9</v>
      </c>
      <c r="AR67" s="7">
        <v>95.16</v>
      </c>
      <c r="AS67" s="7">
        <v>28.9</v>
      </c>
      <c r="AT67" s="7">
        <v>319</v>
      </c>
      <c r="AU67" s="302">
        <v>171.5</v>
      </c>
      <c r="AV67" s="7">
        <v>0.61</v>
      </c>
      <c r="AW67" s="7">
        <v>0.65</v>
      </c>
      <c r="AX67" s="7">
        <v>0.94</v>
      </c>
      <c r="AY67" s="292">
        <v>4.7</v>
      </c>
      <c r="AZ67" s="7">
        <v>76</v>
      </c>
    </row>
    <row r="68" spans="1:52" s="7" customFormat="1" ht="21">
      <c r="A68" s="7">
        <v>81</v>
      </c>
      <c r="B68" s="285">
        <v>22.77318640955005</v>
      </c>
      <c r="C68" s="264">
        <v>1.61</v>
      </c>
      <c r="D68" s="7">
        <v>40.848862148425773</v>
      </c>
      <c r="E68" s="7">
        <v>0.44900878245889703</v>
      </c>
      <c r="F68" s="7">
        <v>81</v>
      </c>
      <c r="G68" s="7" t="s">
        <v>143</v>
      </c>
      <c r="H68" s="7" t="s">
        <v>115</v>
      </c>
      <c r="I68" s="7">
        <v>0.44900878245889703</v>
      </c>
      <c r="J68" s="7">
        <v>79</v>
      </c>
      <c r="K68" s="7">
        <v>12</v>
      </c>
      <c r="L68" s="7">
        <v>62</v>
      </c>
      <c r="M68" s="7">
        <v>1.65</v>
      </c>
      <c r="N68" s="7">
        <v>72</v>
      </c>
      <c r="O68" s="7">
        <v>70</v>
      </c>
      <c r="P68" s="282">
        <v>1.0285714285714285</v>
      </c>
      <c r="Q68" s="7">
        <v>82</v>
      </c>
      <c r="R68" s="7">
        <v>7.97</v>
      </c>
      <c r="S68" s="7">
        <v>1.61</v>
      </c>
      <c r="T68" s="7">
        <v>160</v>
      </c>
      <c r="U68" s="7">
        <v>35</v>
      </c>
      <c r="V68" s="7">
        <v>136</v>
      </c>
      <c r="W68" s="7">
        <v>9.1</v>
      </c>
      <c r="X68" s="7">
        <v>1.1000000000000001</v>
      </c>
      <c r="Y68" s="7">
        <v>0.7</v>
      </c>
      <c r="AB68" s="7">
        <v>111</v>
      </c>
      <c r="AC68" s="7">
        <v>68</v>
      </c>
      <c r="AD68" s="7">
        <v>0.57999999999999996</v>
      </c>
      <c r="AE68" s="7">
        <v>5.2</v>
      </c>
      <c r="AF68" s="7">
        <v>6.14</v>
      </c>
      <c r="AG68" s="7">
        <v>81</v>
      </c>
      <c r="AH68" s="7">
        <v>4.8</v>
      </c>
      <c r="AI68" s="7">
        <v>3.9</v>
      </c>
      <c r="AJ68" s="7">
        <v>1</v>
      </c>
      <c r="AK68" s="7">
        <v>1</v>
      </c>
      <c r="AL68" s="7">
        <v>0.42</v>
      </c>
      <c r="AM68" s="7">
        <v>101.2</v>
      </c>
      <c r="AN68" s="7">
        <v>1.68</v>
      </c>
      <c r="AO68" s="7">
        <v>72</v>
      </c>
      <c r="AP68" s="7">
        <v>45</v>
      </c>
      <c r="AQ68" s="7">
        <v>42.86</v>
      </c>
      <c r="AR68" s="7">
        <v>26.79</v>
      </c>
      <c r="AS68" s="7">
        <v>37.5</v>
      </c>
      <c r="AT68" s="7">
        <v>170</v>
      </c>
      <c r="AU68" s="183">
        <v>101.2</v>
      </c>
      <c r="AV68" s="7">
        <v>0.48</v>
      </c>
      <c r="AW68" s="7">
        <v>0.72</v>
      </c>
      <c r="AX68" s="7">
        <v>0.67</v>
      </c>
      <c r="AY68" s="293">
        <v>3.5</v>
      </c>
      <c r="AZ68" s="267">
        <v>81</v>
      </c>
    </row>
    <row r="69" spans="1:52" s="7" customFormat="1" ht="21">
      <c r="A69" s="7">
        <v>83</v>
      </c>
      <c r="B69" s="285">
        <v>22.34</v>
      </c>
      <c r="C69" s="264">
        <v>1.61</v>
      </c>
      <c r="D69" s="7">
        <v>37.434881208543572</v>
      </c>
      <c r="F69" s="7">
        <v>83</v>
      </c>
      <c r="G69" s="7" t="s">
        <v>143</v>
      </c>
      <c r="H69" s="7" t="s">
        <v>115</v>
      </c>
      <c r="J69" s="7">
        <v>76</v>
      </c>
      <c r="K69" s="7">
        <v>7</v>
      </c>
      <c r="L69" s="7">
        <v>74</v>
      </c>
      <c r="M69" s="7">
        <v>1.82</v>
      </c>
      <c r="N69" s="7">
        <v>89</v>
      </c>
      <c r="O69" s="7">
        <v>87</v>
      </c>
      <c r="P69" s="282">
        <v>1.02</v>
      </c>
      <c r="Q69" s="7">
        <v>88</v>
      </c>
      <c r="R69" s="7">
        <v>7.39</v>
      </c>
      <c r="S69" s="7">
        <v>1.61</v>
      </c>
      <c r="T69" s="7">
        <v>107</v>
      </c>
      <c r="U69" s="7">
        <v>26</v>
      </c>
      <c r="V69" s="7">
        <v>97</v>
      </c>
      <c r="W69" s="7">
        <v>5.0999999999999996</v>
      </c>
      <c r="X69" s="7">
        <v>1.01</v>
      </c>
      <c r="Y69" s="7">
        <v>0.2</v>
      </c>
      <c r="AB69" s="7">
        <v>9</v>
      </c>
      <c r="AC69" s="7">
        <v>17</v>
      </c>
      <c r="AD69" s="7">
        <v>0.79</v>
      </c>
      <c r="AE69" s="7">
        <v>5.5</v>
      </c>
      <c r="AF69" s="7">
        <v>6.23</v>
      </c>
      <c r="AG69" s="7">
        <v>83</v>
      </c>
      <c r="AH69" s="7">
        <v>4.4000000000000004</v>
      </c>
      <c r="AI69" s="7">
        <v>3.1</v>
      </c>
      <c r="AJ69" s="7">
        <v>0.9</v>
      </c>
      <c r="AK69" s="7">
        <v>0.9</v>
      </c>
      <c r="AL69" s="7">
        <v>0.41</v>
      </c>
      <c r="AM69" s="7">
        <v>65.599999999999994</v>
      </c>
      <c r="AN69" s="7">
        <v>1.95</v>
      </c>
      <c r="AO69" s="7">
        <v>77</v>
      </c>
      <c r="AP69" s="7">
        <v>28</v>
      </c>
      <c r="AQ69" s="7">
        <v>39.49</v>
      </c>
      <c r="AR69" s="7">
        <v>14.36</v>
      </c>
      <c r="AS69" s="7">
        <v>63.6</v>
      </c>
      <c r="AT69" s="7">
        <v>128</v>
      </c>
      <c r="AU69" s="183">
        <v>65.599999999999994</v>
      </c>
      <c r="AY69" s="298">
        <v>3.7</v>
      </c>
      <c r="AZ69" s="7">
        <v>83</v>
      </c>
    </row>
    <row r="70" spans="1:52" s="7" customFormat="1" ht="21">
      <c r="A70" s="7">
        <v>84</v>
      </c>
      <c r="B70" s="284">
        <v>31.14</v>
      </c>
      <c r="C70" s="262">
        <v>4.3099999999999996</v>
      </c>
      <c r="D70" s="7">
        <v>33.408450176446514</v>
      </c>
      <c r="F70" s="7">
        <v>84</v>
      </c>
      <c r="G70" s="7" t="s">
        <v>143</v>
      </c>
      <c r="H70" s="7" t="s">
        <v>115</v>
      </c>
      <c r="J70" s="7">
        <v>65</v>
      </c>
      <c r="K70" s="7">
        <v>12</v>
      </c>
      <c r="L70" s="7">
        <v>90</v>
      </c>
      <c r="M70" s="7">
        <v>1.7</v>
      </c>
      <c r="P70" s="282"/>
      <c r="Q70" s="7">
        <v>93</v>
      </c>
      <c r="R70" s="7">
        <v>18.77</v>
      </c>
      <c r="S70" s="7">
        <v>4.3099999999999996</v>
      </c>
      <c r="T70" s="7">
        <v>160</v>
      </c>
      <c r="U70" s="7">
        <v>37</v>
      </c>
      <c r="V70" s="7">
        <v>208</v>
      </c>
      <c r="W70" s="7">
        <v>6.3</v>
      </c>
      <c r="X70" s="7">
        <v>0.75</v>
      </c>
      <c r="Y70" s="7">
        <v>0.1</v>
      </c>
      <c r="AB70" s="7">
        <v>39</v>
      </c>
      <c r="AC70" s="7">
        <v>26</v>
      </c>
      <c r="AD70" s="7">
        <v>0.3</v>
      </c>
      <c r="AE70" s="7">
        <v>6.1</v>
      </c>
      <c r="AF70" s="7">
        <v>6.36</v>
      </c>
      <c r="AG70" s="7">
        <v>84</v>
      </c>
      <c r="AH70" s="7">
        <v>4.7</v>
      </c>
      <c r="AI70" s="7">
        <v>3.4</v>
      </c>
      <c r="AJ70" s="7">
        <v>1.1000000000000001</v>
      </c>
      <c r="AK70" s="7">
        <v>1.1000000000000001</v>
      </c>
      <c r="AL70" s="7">
        <v>0.47</v>
      </c>
      <c r="AM70" s="7">
        <v>93.5</v>
      </c>
      <c r="AN70" s="7">
        <v>2.0099999999999998</v>
      </c>
      <c r="AO70" s="7">
        <v>60</v>
      </c>
      <c r="AP70" s="7">
        <v>24</v>
      </c>
      <c r="AQ70" s="7">
        <v>29.85</v>
      </c>
      <c r="AR70" s="7">
        <v>11.94</v>
      </c>
      <c r="AS70" s="7">
        <v>60</v>
      </c>
      <c r="AT70" s="7">
        <v>188</v>
      </c>
      <c r="AU70" s="183">
        <v>93.5</v>
      </c>
      <c r="AY70" s="291">
        <v>4.5</v>
      </c>
      <c r="AZ70" s="7">
        <v>84</v>
      </c>
    </row>
    <row r="71" spans="1:52" s="7" customFormat="1" ht="21">
      <c r="A71" s="7">
        <v>85</v>
      </c>
      <c r="B71" s="284">
        <v>34.6</v>
      </c>
      <c r="C71" s="264">
        <v>1.87</v>
      </c>
      <c r="D71" s="7">
        <v>23.540393809013477</v>
      </c>
      <c r="F71" s="7">
        <v>85</v>
      </c>
      <c r="G71" s="7" t="s">
        <v>143</v>
      </c>
      <c r="H71" s="7" t="s">
        <v>115</v>
      </c>
      <c r="J71" s="7">
        <v>78</v>
      </c>
      <c r="K71" s="7" t="s">
        <v>117</v>
      </c>
      <c r="L71" s="7">
        <v>100</v>
      </c>
      <c r="M71" s="7">
        <v>1.7</v>
      </c>
      <c r="P71" s="282"/>
      <c r="Q71" s="7">
        <v>83</v>
      </c>
      <c r="R71" s="7">
        <v>9.1199999999999992</v>
      </c>
      <c r="S71" s="7">
        <v>1.87</v>
      </c>
      <c r="T71" s="7">
        <v>112</v>
      </c>
      <c r="U71" s="7">
        <v>34</v>
      </c>
      <c r="V71" s="7">
        <v>135</v>
      </c>
      <c r="W71" s="7">
        <v>4.9000000000000004</v>
      </c>
      <c r="X71" s="7">
        <v>1.17</v>
      </c>
      <c r="Y71" s="7">
        <v>0.3</v>
      </c>
      <c r="AB71" s="7">
        <v>51</v>
      </c>
      <c r="AC71" s="7">
        <v>29</v>
      </c>
      <c r="AD71" s="7">
        <v>0.76</v>
      </c>
      <c r="AE71" s="7">
        <v>5.5</v>
      </c>
      <c r="AF71" s="7">
        <v>6.92</v>
      </c>
      <c r="AG71" s="7">
        <v>85</v>
      </c>
      <c r="AH71" s="7" t="s">
        <v>161</v>
      </c>
      <c r="AU71" s="183"/>
      <c r="AY71" s="291"/>
      <c r="AZ71" s="7">
        <v>85</v>
      </c>
    </row>
    <row r="72" spans="1:52" s="7" customFormat="1" ht="21">
      <c r="A72" s="7">
        <v>86</v>
      </c>
      <c r="B72" s="288">
        <v>27.343749999999996</v>
      </c>
      <c r="C72" s="264">
        <v>1.31</v>
      </c>
      <c r="D72" s="7">
        <v>24.117498830092341</v>
      </c>
      <c r="F72" s="7">
        <v>86</v>
      </c>
      <c r="G72" s="7" t="s">
        <v>143</v>
      </c>
      <c r="H72" s="7" t="s">
        <v>115</v>
      </c>
      <c r="J72" s="7">
        <v>54</v>
      </c>
      <c r="K72" s="7">
        <v>7</v>
      </c>
      <c r="L72" s="7">
        <v>70</v>
      </c>
      <c r="M72" s="7">
        <v>1.6</v>
      </c>
      <c r="N72" s="7">
        <v>100</v>
      </c>
      <c r="O72" s="7">
        <v>97</v>
      </c>
      <c r="P72" s="282">
        <v>1.0309278350515463</v>
      </c>
      <c r="Q72" s="7">
        <v>83</v>
      </c>
      <c r="R72" s="7">
        <v>6.38</v>
      </c>
      <c r="S72" s="7">
        <v>1.31</v>
      </c>
      <c r="T72" s="7">
        <v>196</v>
      </c>
      <c r="U72" s="7">
        <v>30</v>
      </c>
      <c r="W72" s="7">
        <v>10.7</v>
      </c>
      <c r="X72" s="7">
        <v>1.45</v>
      </c>
      <c r="Y72" s="7">
        <v>0.3</v>
      </c>
      <c r="AB72" s="7">
        <v>12</v>
      </c>
      <c r="AC72" s="7">
        <v>18</v>
      </c>
      <c r="AD72" s="7">
        <v>1.1000000000000001</v>
      </c>
      <c r="AE72" s="7">
        <v>6.6</v>
      </c>
      <c r="AF72" s="7">
        <v>7.46</v>
      </c>
      <c r="AG72" s="7">
        <v>86</v>
      </c>
      <c r="AH72" s="7">
        <v>6.6</v>
      </c>
      <c r="AI72" s="7">
        <v>5.2</v>
      </c>
      <c r="AJ72" s="7">
        <v>1</v>
      </c>
      <c r="AK72" s="7">
        <v>1.1000000000000001</v>
      </c>
      <c r="AL72" s="7">
        <v>0.33</v>
      </c>
      <c r="AM72" s="7">
        <v>178.6</v>
      </c>
      <c r="AN72" s="7">
        <v>1.73</v>
      </c>
      <c r="AO72" s="7">
        <v>155</v>
      </c>
      <c r="AP72" s="7">
        <v>73</v>
      </c>
      <c r="AQ72" s="7">
        <v>89.6</v>
      </c>
      <c r="AR72" s="7">
        <v>42.2</v>
      </c>
      <c r="AS72" s="7">
        <v>52.9</v>
      </c>
      <c r="AT72" s="7">
        <v>309</v>
      </c>
      <c r="AU72" s="302">
        <v>178.6</v>
      </c>
      <c r="AV72" s="7">
        <v>1.55</v>
      </c>
      <c r="AY72" s="294">
        <v>7</v>
      </c>
      <c r="AZ72" s="7">
        <v>86</v>
      </c>
    </row>
    <row r="73" spans="1:52" s="4" customFormat="1" ht="21">
      <c r="B73" s="289"/>
      <c r="C73" s="281"/>
      <c r="E73" s="160"/>
      <c r="P73" s="283"/>
      <c r="AU73" s="303"/>
      <c r="AY73" s="292"/>
    </row>
    <row r="74" spans="1:52">
      <c r="A74" t="s">
        <v>243</v>
      </c>
    </row>
    <row r="75" spans="1:52" s="7" customFormat="1" ht="21">
      <c r="A75" s="7" t="s">
        <v>246</v>
      </c>
      <c r="B75" s="284" t="s">
        <v>121</v>
      </c>
      <c r="C75" s="262" t="s">
        <v>112</v>
      </c>
      <c r="D75" s="7" t="s">
        <v>106</v>
      </c>
      <c r="E75" s="7" t="s">
        <v>113</v>
      </c>
      <c r="F75" s="7" t="s">
        <v>163</v>
      </c>
      <c r="G75" s="7" t="s">
        <v>160</v>
      </c>
      <c r="H75" s="7" t="s">
        <v>118</v>
      </c>
      <c r="I75" s="7" t="s">
        <v>114</v>
      </c>
      <c r="J75" s="7" t="s">
        <v>119</v>
      </c>
      <c r="K75" s="7" t="s">
        <v>120</v>
      </c>
      <c r="L75" s="7" t="s">
        <v>122</v>
      </c>
      <c r="M75" s="7" t="s">
        <v>123</v>
      </c>
      <c r="N75" s="7" t="s">
        <v>124</v>
      </c>
      <c r="O75" s="7" t="s">
        <v>125</v>
      </c>
      <c r="P75" s="282" t="s">
        <v>126</v>
      </c>
      <c r="Q75" s="7" t="s">
        <v>127</v>
      </c>
      <c r="R75" s="7" t="s">
        <v>128</v>
      </c>
      <c r="S75" s="7" t="s">
        <v>112</v>
      </c>
      <c r="T75" s="7" t="s">
        <v>129</v>
      </c>
      <c r="U75" s="7" t="s">
        <v>130</v>
      </c>
      <c r="V75" s="7" t="s">
        <v>131</v>
      </c>
      <c r="W75" s="7" t="s">
        <v>132</v>
      </c>
      <c r="X75" s="7" t="s">
        <v>133</v>
      </c>
      <c r="Y75" s="7" t="s">
        <v>134</v>
      </c>
      <c r="Z75" s="7" t="s">
        <v>135</v>
      </c>
      <c r="AA75" s="7" t="s">
        <v>136</v>
      </c>
      <c r="AB75" s="7" t="s">
        <v>137</v>
      </c>
      <c r="AC75" s="7" t="s">
        <v>138</v>
      </c>
      <c r="AD75" s="7" t="s">
        <v>139</v>
      </c>
      <c r="AE75" s="7" t="s">
        <v>140</v>
      </c>
      <c r="AF75" s="7" t="s">
        <v>141</v>
      </c>
      <c r="AG75" s="7" t="s">
        <v>163</v>
      </c>
      <c r="AH75" s="7" t="s">
        <v>165</v>
      </c>
      <c r="AI75" s="7" t="s">
        <v>166</v>
      </c>
      <c r="AJ75" s="7" t="s">
        <v>167</v>
      </c>
      <c r="AK75" s="7" t="s">
        <v>170</v>
      </c>
      <c r="AL75" s="7" t="s">
        <v>168</v>
      </c>
      <c r="AM75" s="7" t="s">
        <v>174</v>
      </c>
      <c r="AN75" s="7" t="s">
        <v>171</v>
      </c>
      <c r="AO75" s="7" t="s">
        <v>157</v>
      </c>
      <c r="AP75" s="7" t="s">
        <v>158</v>
      </c>
      <c r="AQ75" s="7" t="s">
        <v>172</v>
      </c>
      <c r="AR75" s="7" t="s">
        <v>173</v>
      </c>
      <c r="AS75" s="7" t="s">
        <v>169</v>
      </c>
      <c r="AT75" s="7" t="s">
        <v>159</v>
      </c>
      <c r="AU75" s="183" t="s">
        <v>174</v>
      </c>
      <c r="AV75" s="7" t="s">
        <v>226</v>
      </c>
      <c r="AW75" s="7" t="s">
        <v>227</v>
      </c>
      <c r="AX75" s="7" t="s">
        <v>228</v>
      </c>
      <c r="AY75" s="291" t="s">
        <v>237</v>
      </c>
      <c r="AZ75" s="7" t="s">
        <v>163</v>
      </c>
    </row>
    <row r="76" spans="1:52" s="7" customFormat="1" ht="21">
      <c r="A76" s="7">
        <v>1</v>
      </c>
      <c r="B76" s="285">
        <v>21.5</v>
      </c>
      <c r="C76" s="262"/>
      <c r="D76" s="7">
        <v>26.776268027451177</v>
      </c>
      <c r="F76" s="7">
        <v>1</v>
      </c>
      <c r="G76" s="7" t="s">
        <v>142</v>
      </c>
      <c r="H76" s="7" t="s">
        <v>115</v>
      </c>
      <c r="J76" s="7">
        <v>86</v>
      </c>
      <c r="K76" s="7">
        <v>3</v>
      </c>
      <c r="L76" s="7">
        <v>65</v>
      </c>
      <c r="M76" s="7">
        <v>1.74</v>
      </c>
      <c r="N76" s="7">
        <v>81</v>
      </c>
      <c r="O76" s="7">
        <v>103</v>
      </c>
      <c r="P76" s="282">
        <v>0.78640776699029125</v>
      </c>
      <c r="Q76" s="7">
        <v>105</v>
      </c>
      <c r="X76" s="7">
        <v>1.39</v>
      </c>
      <c r="Y76" s="7">
        <v>0.3</v>
      </c>
      <c r="AB76" s="7">
        <v>11</v>
      </c>
      <c r="AC76" s="7">
        <v>24</v>
      </c>
      <c r="AD76" s="7">
        <v>0.34</v>
      </c>
      <c r="AG76" s="7">
        <v>1</v>
      </c>
      <c r="AH76" s="7">
        <v>4.2</v>
      </c>
      <c r="AI76" s="7">
        <v>2.4</v>
      </c>
      <c r="AJ76" s="7">
        <v>1.7</v>
      </c>
      <c r="AK76" s="7">
        <v>1.5</v>
      </c>
      <c r="AL76" s="7">
        <v>0.71</v>
      </c>
      <c r="AM76" s="7">
        <v>156.80000000000001</v>
      </c>
      <c r="AN76" s="7">
        <v>1.76</v>
      </c>
      <c r="AO76" s="7">
        <v>74</v>
      </c>
      <c r="AP76" s="7">
        <v>20</v>
      </c>
      <c r="AQ76" s="7">
        <v>42.05</v>
      </c>
      <c r="AR76" s="7">
        <v>11.36</v>
      </c>
      <c r="AS76" s="7">
        <v>73</v>
      </c>
      <c r="AT76" s="7">
        <v>276</v>
      </c>
      <c r="AU76" s="302">
        <v>156.80000000000001</v>
      </c>
      <c r="AY76" s="292">
        <v>5.6</v>
      </c>
      <c r="AZ76" s="7">
        <v>1</v>
      </c>
    </row>
    <row r="77" spans="1:52" s="7" customFormat="1" ht="21">
      <c r="A77" s="7">
        <v>2</v>
      </c>
      <c r="B77" s="284">
        <v>33.5</v>
      </c>
      <c r="C77" s="262"/>
      <c r="D77" s="7">
        <v>13.014552642495236</v>
      </c>
      <c r="E77" s="7">
        <v>3.59643371908279</v>
      </c>
      <c r="F77" s="7">
        <v>2</v>
      </c>
      <c r="G77" s="7" t="s">
        <v>143</v>
      </c>
      <c r="H77" s="7" t="s">
        <v>115</v>
      </c>
      <c r="I77" s="7">
        <v>3.59643371908279</v>
      </c>
      <c r="J77" s="7">
        <v>57</v>
      </c>
      <c r="K77" s="7" t="s">
        <v>144</v>
      </c>
      <c r="L77" s="7">
        <v>90</v>
      </c>
      <c r="M77" s="7">
        <v>1.64</v>
      </c>
      <c r="N77" s="7">
        <v>112</v>
      </c>
      <c r="O77" s="7">
        <v>108</v>
      </c>
      <c r="P77" s="282">
        <v>1.037037037037037</v>
      </c>
      <c r="Q77" s="7">
        <v>93</v>
      </c>
      <c r="X77" s="7">
        <v>2.84</v>
      </c>
      <c r="Y77" s="7">
        <v>7.7</v>
      </c>
      <c r="Z77" s="7">
        <v>120</v>
      </c>
      <c r="AA77" s="7">
        <v>70</v>
      </c>
      <c r="AB77" s="7">
        <v>20</v>
      </c>
      <c r="AC77" s="7">
        <v>17</v>
      </c>
      <c r="AD77" s="7">
        <v>0.37</v>
      </c>
      <c r="AG77" s="7">
        <v>2</v>
      </c>
      <c r="AH77" s="7">
        <v>4.7</v>
      </c>
      <c r="AI77" s="7">
        <v>3.1</v>
      </c>
      <c r="AJ77" s="7">
        <v>1.4</v>
      </c>
      <c r="AK77" s="7">
        <v>1.7</v>
      </c>
      <c r="AL77" s="7">
        <v>0.72</v>
      </c>
      <c r="AM77" s="7">
        <v>173.6</v>
      </c>
      <c r="AN77" s="7">
        <v>1.78</v>
      </c>
      <c r="AO77" s="7">
        <v>91</v>
      </c>
      <c r="AP77" s="7">
        <v>36</v>
      </c>
      <c r="AQ77" s="7">
        <v>51.12</v>
      </c>
      <c r="AR77" s="7">
        <v>20.22</v>
      </c>
      <c r="AS77" s="7">
        <v>60.4</v>
      </c>
      <c r="AT77" s="7">
        <v>309</v>
      </c>
      <c r="AU77" s="302">
        <v>173.6</v>
      </c>
      <c r="AV77" s="7">
        <v>0.97</v>
      </c>
      <c r="AW77" s="7">
        <v>1.23</v>
      </c>
      <c r="AX77" s="7">
        <v>0.79</v>
      </c>
      <c r="AY77" s="292">
        <v>4.5999999999999996</v>
      </c>
      <c r="AZ77" s="7">
        <v>2</v>
      </c>
    </row>
    <row r="78" spans="1:52" s="7" customFormat="1" ht="21">
      <c r="A78" s="7">
        <v>5</v>
      </c>
      <c r="B78" s="284">
        <v>28.9</v>
      </c>
      <c r="C78" s="264">
        <v>1.5111111111111111</v>
      </c>
      <c r="D78" s="7">
        <v>33.551771832992721</v>
      </c>
      <c r="E78" s="7">
        <v>1.8354414205929499</v>
      </c>
      <c r="F78" s="7">
        <v>5</v>
      </c>
      <c r="G78" s="7" t="s">
        <v>142</v>
      </c>
      <c r="H78" s="7" t="s">
        <v>115</v>
      </c>
      <c r="I78" s="7">
        <v>1.8354414205929499</v>
      </c>
      <c r="J78" s="7">
        <v>52</v>
      </c>
      <c r="K78" s="7" t="s">
        <v>144</v>
      </c>
      <c r="L78" s="7">
        <v>77</v>
      </c>
      <c r="M78" s="7">
        <v>1.63</v>
      </c>
      <c r="N78" s="7">
        <v>98</v>
      </c>
      <c r="O78" s="7">
        <v>106</v>
      </c>
      <c r="P78" s="282">
        <v>0.92452830188679247</v>
      </c>
      <c r="Q78" s="7">
        <v>80</v>
      </c>
      <c r="R78" s="7">
        <v>7.65</v>
      </c>
      <c r="S78" s="7">
        <v>1.5111111111111111</v>
      </c>
      <c r="T78" s="7">
        <v>256</v>
      </c>
      <c r="U78" s="7">
        <v>29</v>
      </c>
      <c r="V78" s="7">
        <v>292</v>
      </c>
      <c r="W78" s="7">
        <v>5.3</v>
      </c>
      <c r="X78" s="7">
        <v>0.63</v>
      </c>
      <c r="Y78" s="7">
        <v>0.4</v>
      </c>
      <c r="AB78" s="7">
        <v>20</v>
      </c>
      <c r="AC78" s="7">
        <v>19</v>
      </c>
      <c r="AD78" s="7">
        <v>0.4</v>
      </c>
      <c r="AE78" s="7">
        <v>5.18</v>
      </c>
      <c r="AG78" s="7">
        <v>5</v>
      </c>
      <c r="AH78" s="7">
        <v>5.3</v>
      </c>
      <c r="AI78" s="7">
        <v>3.2</v>
      </c>
      <c r="AJ78" s="7">
        <v>1.4</v>
      </c>
      <c r="AK78" s="7">
        <v>1.4</v>
      </c>
      <c r="AL78" s="7">
        <v>0.53</v>
      </c>
      <c r="AM78" s="7">
        <v>174.3</v>
      </c>
      <c r="AN78" s="7">
        <v>1.83</v>
      </c>
      <c r="AO78" s="7">
        <v>126</v>
      </c>
      <c r="AP78" s="7">
        <v>58</v>
      </c>
      <c r="AQ78" s="7">
        <v>68.849999999999994</v>
      </c>
      <c r="AR78" s="7">
        <v>31.69</v>
      </c>
      <c r="AS78" s="7">
        <v>54</v>
      </c>
      <c r="AT78" s="7">
        <v>319</v>
      </c>
      <c r="AU78" s="302">
        <v>174.3</v>
      </c>
      <c r="AY78" s="292">
        <v>4.9000000000000004</v>
      </c>
      <c r="AZ78" s="7">
        <v>5</v>
      </c>
    </row>
    <row r="79" spans="1:52" s="7" customFormat="1" ht="21">
      <c r="A79" s="7">
        <v>6</v>
      </c>
      <c r="B79" s="284">
        <v>26.6</v>
      </c>
      <c r="C79" s="262">
        <v>2.6958024691358031</v>
      </c>
      <c r="D79" s="7">
        <v>41.714123795394229</v>
      </c>
      <c r="E79" s="7">
        <v>2.2418730143949901</v>
      </c>
      <c r="F79" s="7">
        <v>6</v>
      </c>
      <c r="G79" s="7" t="s">
        <v>143</v>
      </c>
      <c r="H79" s="7" t="s">
        <v>115</v>
      </c>
      <c r="I79" s="7">
        <v>2.2418730143949901</v>
      </c>
      <c r="J79" s="7">
        <v>78</v>
      </c>
      <c r="K79" s="7" t="s">
        <v>144</v>
      </c>
      <c r="L79" s="7">
        <v>72</v>
      </c>
      <c r="M79" s="7">
        <v>1.65</v>
      </c>
      <c r="N79" s="7">
        <v>100</v>
      </c>
      <c r="O79" s="7">
        <v>108</v>
      </c>
      <c r="P79" s="282">
        <v>0.92592592592592593</v>
      </c>
      <c r="Q79" s="7">
        <v>106</v>
      </c>
      <c r="R79" s="7">
        <v>10.3</v>
      </c>
      <c r="S79" s="7">
        <v>2.6958024691358031</v>
      </c>
      <c r="T79" s="7">
        <v>164</v>
      </c>
      <c r="U79" s="7">
        <v>41</v>
      </c>
      <c r="V79" s="7">
        <v>95</v>
      </c>
      <c r="W79" s="7">
        <v>6</v>
      </c>
      <c r="X79" s="7">
        <v>0.79</v>
      </c>
      <c r="Y79" s="7">
        <v>0.2</v>
      </c>
      <c r="Z79" s="7">
        <v>120</v>
      </c>
      <c r="AA79" s="7">
        <v>70</v>
      </c>
      <c r="AB79" s="7">
        <v>19</v>
      </c>
      <c r="AC79" s="7">
        <v>18</v>
      </c>
      <c r="AD79" s="7">
        <v>1.19</v>
      </c>
      <c r="AE79" s="7">
        <v>6.34</v>
      </c>
      <c r="AG79" s="7">
        <v>6</v>
      </c>
      <c r="AH79" s="7">
        <v>5.4</v>
      </c>
      <c r="AI79" s="7">
        <v>3.4</v>
      </c>
      <c r="AJ79" s="7">
        <v>1.1000000000000001</v>
      </c>
      <c r="AK79" s="7">
        <v>1.2</v>
      </c>
      <c r="AL79" s="7">
        <v>0.44</v>
      </c>
      <c r="AM79" s="7">
        <v>139.1</v>
      </c>
      <c r="AN79" s="7">
        <v>1.79</v>
      </c>
      <c r="AO79" s="7">
        <v>86</v>
      </c>
      <c r="AP79" s="7">
        <v>40</v>
      </c>
      <c r="AQ79" s="7">
        <v>48.04</v>
      </c>
      <c r="AR79" s="7">
        <v>22.35</v>
      </c>
      <c r="AS79" s="7">
        <v>53.5</v>
      </c>
      <c r="AT79" s="7">
        <v>249</v>
      </c>
      <c r="AU79" s="302">
        <v>139.1</v>
      </c>
      <c r="AY79" s="292">
        <v>4.2</v>
      </c>
      <c r="AZ79" s="7">
        <v>6</v>
      </c>
    </row>
    <row r="80" spans="1:52" s="7" customFormat="1" ht="21">
      <c r="A80" s="7">
        <v>8</v>
      </c>
      <c r="B80" s="284">
        <v>28.75</v>
      </c>
      <c r="C80" s="262"/>
      <c r="D80" s="7">
        <v>31.531609976730067</v>
      </c>
      <c r="E80" s="7">
        <v>1.2345182590243899</v>
      </c>
      <c r="F80" s="7">
        <v>8</v>
      </c>
      <c r="G80" s="7" t="s">
        <v>143</v>
      </c>
      <c r="H80" s="7" t="s">
        <v>115</v>
      </c>
      <c r="I80" s="7">
        <v>1.2345182590243899</v>
      </c>
      <c r="J80" s="7">
        <v>54</v>
      </c>
      <c r="K80" s="7">
        <v>12</v>
      </c>
      <c r="L80" s="7">
        <v>88</v>
      </c>
      <c r="M80" s="7">
        <v>1.75</v>
      </c>
      <c r="N80" s="7">
        <v>108</v>
      </c>
      <c r="O80" s="7">
        <v>105</v>
      </c>
      <c r="P80" s="282">
        <v>1.0285714285714285</v>
      </c>
      <c r="Q80" s="7">
        <v>82</v>
      </c>
      <c r="T80" s="7">
        <v>137</v>
      </c>
      <c r="U80" s="7">
        <v>29</v>
      </c>
      <c r="V80" s="7">
        <v>87</v>
      </c>
      <c r="W80" s="7">
        <v>5</v>
      </c>
      <c r="X80" s="7">
        <v>1.1000000000000001</v>
      </c>
      <c r="Y80" s="7">
        <v>11.3</v>
      </c>
      <c r="Z80" s="7">
        <v>120</v>
      </c>
      <c r="AA80" s="7">
        <v>70</v>
      </c>
      <c r="AB80" s="7">
        <v>44</v>
      </c>
      <c r="AC80" s="7">
        <v>20</v>
      </c>
      <c r="AD80" s="7">
        <v>0.72</v>
      </c>
      <c r="AE80" s="7">
        <v>5.35</v>
      </c>
      <c r="AG80" s="7">
        <v>8</v>
      </c>
      <c r="AH80" s="7">
        <v>6.5</v>
      </c>
      <c r="AL80" s="7">
        <v>0.37</v>
      </c>
      <c r="AM80" s="7">
        <v>175.1</v>
      </c>
      <c r="AN80" s="7">
        <v>2.0499999999999998</v>
      </c>
      <c r="AO80" s="7">
        <v>240</v>
      </c>
      <c r="AP80" s="7">
        <v>165</v>
      </c>
      <c r="AQ80" s="7">
        <v>117.1</v>
      </c>
      <c r="AR80" s="7">
        <v>80.489999999999995</v>
      </c>
      <c r="AS80" s="7">
        <v>31.3</v>
      </c>
      <c r="AT80" s="7">
        <v>359</v>
      </c>
      <c r="AU80" s="302">
        <v>175.1</v>
      </c>
      <c r="AY80" s="292">
        <v>4.9000000000000004</v>
      </c>
      <c r="AZ80" s="7">
        <v>8</v>
      </c>
    </row>
    <row r="81" spans="1:52" s="7" customFormat="1" ht="21">
      <c r="A81" s="7">
        <v>10</v>
      </c>
      <c r="B81" s="284">
        <v>26.9</v>
      </c>
      <c r="C81" s="264">
        <v>1.33</v>
      </c>
      <c r="D81" s="7">
        <v>47.845948190641671</v>
      </c>
      <c r="E81" s="7">
        <v>1.13536036065808</v>
      </c>
      <c r="F81" s="7">
        <v>10</v>
      </c>
      <c r="G81" s="7" t="s">
        <v>142</v>
      </c>
      <c r="H81" s="7" t="s">
        <v>115</v>
      </c>
      <c r="I81" s="7">
        <v>1.13536036065808</v>
      </c>
      <c r="J81" s="7">
        <v>55</v>
      </c>
      <c r="K81" s="7" t="s">
        <v>144</v>
      </c>
      <c r="L81" s="7">
        <v>88</v>
      </c>
      <c r="M81" s="7">
        <v>1.81</v>
      </c>
      <c r="N81" s="7">
        <v>98</v>
      </c>
      <c r="O81" s="7">
        <v>100</v>
      </c>
      <c r="P81" s="282">
        <v>0.98</v>
      </c>
      <c r="Q81" s="7">
        <v>76</v>
      </c>
      <c r="R81" s="7">
        <v>7.11</v>
      </c>
      <c r="S81" s="7">
        <v>1.33</v>
      </c>
      <c r="T81" s="7">
        <v>261</v>
      </c>
      <c r="U81" s="7">
        <v>47</v>
      </c>
      <c r="V81" s="7">
        <v>110</v>
      </c>
      <c r="W81" s="7">
        <v>5.5</v>
      </c>
      <c r="X81" s="7">
        <v>0.83</v>
      </c>
      <c r="Y81" s="7">
        <v>0.1</v>
      </c>
      <c r="Z81" s="7">
        <v>120</v>
      </c>
      <c r="AA81" s="7">
        <v>70</v>
      </c>
      <c r="AB81" s="7">
        <v>17</v>
      </c>
      <c r="AC81" s="7">
        <v>18</v>
      </c>
      <c r="AD81" s="7">
        <v>0.65</v>
      </c>
      <c r="AE81" s="7">
        <v>5.19</v>
      </c>
      <c r="AG81" s="7">
        <v>10</v>
      </c>
      <c r="AH81" s="7">
        <v>7.8</v>
      </c>
      <c r="AI81" s="7">
        <v>4.5</v>
      </c>
      <c r="AJ81" s="7">
        <v>1.5</v>
      </c>
      <c r="AK81" s="7">
        <v>1.5</v>
      </c>
      <c r="AL81" s="7">
        <v>0.38</v>
      </c>
      <c r="AM81" s="7">
        <v>310</v>
      </c>
      <c r="AN81" s="7">
        <v>2.11</v>
      </c>
      <c r="AO81" s="7">
        <v>283</v>
      </c>
      <c r="AP81" s="7">
        <v>103</v>
      </c>
      <c r="AQ81" s="7">
        <v>134.1</v>
      </c>
      <c r="AR81" s="7">
        <v>48.83</v>
      </c>
      <c r="AS81" s="7">
        <v>63.6</v>
      </c>
      <c r="AT81" s="7">
        <v>654</v>
      </c>
      <c r="AU81" s="302">
        <v>310</v>
      </c>
      <c r="AV81" s="7" t="s">
        <v>117</v>
      </c>
      <c r="AW81" s="7" t="s">
        <v>117</v>
      </c>
      <c r="AX81" s="7" t="s">
        <v>117</v>
      </c>
      <c r="AY81" s="292">
        <v>6.1</v>
      </c>
      <c r="AZ81" s="7">
        <v>10</v>
      </c>
    </row>
    <row r="82" spans="1:52" s="7" customFormat="1" ht="21">
      <c r="A82" s="7">
        <v>23</v>
      </c>
      <c r="B82" s="285">
        <v>22</v>
      </c>
      <c r="C82" s="264">
        <v>1.3317283950617285</v>
      </c>
      <c r="D82" s="7">
        <v>36.530382845994367</v>
      </c>
      <c r="E82" s="7">
        <v>1.4336810426670801</v>
      </c>
      <c r="F82" s="7">
        <v>23</v>
      </c>
      <c r="G82" s="7" t="s">
        <v>143</v>
      </c>
      <c r="H82" s="7" t="s">
        <v>115</v>
      </c>
      <c r="I82" s="7">
        <v>1.4336810426670801</v>
      </c>
      <c r="J82" s="7">
        <v>71</v>
      </c>
      <c r="K82" s="7">
        <v>6</v>
      </c>
      <c r="L82" s="7">
        <v>69</v>
      </c>
      <c r="M82" s="7">
        <v>1.75</v>
      </c>
      <c r="N82" s="7">
        <v>85</v>
      </c>
      <c r="O82" s="7">
        <v>71</v>
      </c>
      <c r="P82" s="282">
        <v>1.1971830985915493</v>
      </c>
      <c r="Q82" s="7">
        <v>115</v>
      </c>
      <c r="R82" s="7">
        <v>4.6900000000000004</v>
      </c>
      <c r="S82" s="7">
        <v>1.3317283950617285</v>
      </c>
      <c r="T82" s="7">
        <v>104</v>
      </c>
      <c r="U82" s="7">
        <v>23</v>
      </c>
      <c r="V82" s="7">
        <v>178</v>
      </c>
      <c r="W82" s="7">
        <v>6.7</v>
      </c>
      <c r="X82" s="7">
        <v>1.03</v>
      </c>
      <c r="Y82" s="7">
        <v>0.1</v>
      </c>
      <c r="Z82" s="7">
        <v>130</v>
      </c>
      <c r="AA82" s="7">
        <v>80</v>
      </c>
      <c r="AB82" s="7">
        <v>12</v>
      </c>
      <c r="AC82" s="7">
        <v>16</v>
      </c>
      <c r="AD82" s="7">
        <v>0.63</v>
      </c>
      <c r="AE82" s="7">
        <v>6.26</v>
      </c>
      <c r="AF82" s="7">
        <v>6.04</v>
      </c>
      <c r="AG82" s="7">
        <v>23</v>
      </c>
      <c r="AH82" s="7">
        <v>6.4</v>
      </c>
      <c r="AI82" s="7">
        <v>4</v>
      </c>
      <c r="AJ82" s="7">
        <v>1.2</v>
      </c>
      <c r="AK82" s="7">
        <v>1.2</v>
      </c>
      <c r="AL82" s="7">
        <v>0.38</v>
      </c>
      <c r="AM82" s="7">
        <v>193.9</v>
      </c>
      <c r="AN82" s="7">
        <v>1.8</v>
      </c>
      <c r="AO82" s="7">
        <v>154</v>
      </c>
      <c r="AP82" s="7">
        <v>79</v>
      </c>
      <c r="AQ82" s="7">
        <v>85.56</v>
      </c>
      <c r="AR82" s="7">
        <v>43.89</v>
      </c>
      <c r="AS82" s="7">
        <v>48.7</v>
      </c>
      <c r="AT82" s="7">
        <v>349</v>
      </c>
      <c r="AU82" s="302">
        <v>193.9</v>
      </c>
      <c r="AV82" s="7">
        <v>0.75</v>
      </c>
      <c r="AW82" s="7">
        <v>1.1100000000000001</v>
      </c>
      <c r="AX82" s="7">
        <v>0.68</v>
      </c>
      <c r="AY82" s="291"/>
      <c r="AZ82" s="7">
        <v>23</v>
      </c>
    </row>
    <row r="83" spans="1:52" s="7" customFormat="1" ht="21">
      <c r="A83" s="7">
        <v>24</v>
      </c>
      <c r="B83" s="284">
        <v>30</v>
      </c>
      <c r="C83" s="262">
        <v>3</v>
      </c>
      <c r="D83" s="7">
        <v>30.585682215561292</v>
      </c>
      <c r="E83" s="7">
        <v>2.4468757484253998</v>
      </c>
      <c r="F83" s="7">
        <v>24</v>
      </c>
      <c r="G83" s="7" t="s">
        <v>142</v>
      </c>
      <c r="H83" s="7" t="s">
        <v>115</v>
      </c>
      <c r="I83" s="7">
        <v>2.4468757484253998</v>
      </c>
      <c r="J83" s="7">
        <v>76</v>
      </c>
      <c r="K83" s="7">
        <v>6</v>
      </c>
      <c r="L83" s="7">
        <v>78</v>
      </c>
      <c r="M83" s="7">
        <v>1.6</v>
      </c>
      <c r="N83" s="7">
        <v>106</v>
      </c>
      <c r="O83" s="7">
        <v>102</v>
      </c>
      <c r="P83" s="282">
        <v>1.0392156862745099</v>
      </c>
      <c r="Q83" s="7">
        <v>130</v>
      </c>
      <c r="R83" s="7">
        <v>9.35</v>
      </c>
      <c r="S83" s="7">
        <v>3</v>
      </c>
      <c r="T83" s="7">
        <v>234</v>
      </c>
      <c r="U83" s="7">
        <v>44</v>
      </c>
      <c r="V83" s="7">
        <v>247</v>
      </c>
      <c r="W83" s="7">
        <v>8.8000000000000007</v>
      </c>
      <c r="X83" s="7">
        <v>1.1499999999999999</v>
      </c>
      <c r="Y83" s="7">
        <v>0.3</v>
      </c>
      <c r="Z83" s="7">
        <v>130</v>
      </c>
      <c r="AA83" s="7">
        <v>70</v>
      </c>
      <c r="AB83" s="7">
        <v>27</v>
      </c>
      <c r="AC83" s="7">
        <v>26</v>
      </c>
      <c r="AD83" s="7">
        <v>0.48</v>
      </c>
      <c r="AE83" s="7">
        <v>5.85</v>
      </c>
      <c r="AF83" s="7">
        <v>6.81</v>
      </c>
      <c r="AG83" s="7">
        <v>24</v>
      </c>
      <c r="AH83" s="7">
        <v>5.0999999999999996</v>
      </c>
      <c r="AI83" s="7">
        <v>2.8</v>
      </c>
      <c r="AJ83" s="7">
        <v>1.2</v>
      </c>
      <c r="AK83" s="7">
        <v>1.2</v>
      </c>
      <c r="AL83" s="7">
        <v>0.47</v>
      </c>
      <c r="AM83" s="7">
        <v>133.1</v>
      </c>
      <c r="AN83" s="7">
        <v>1.81</v>
      </c>
      <c r="AO83" s="7">
        <v>87</v>
      </c>
      <c r="AP83" s="7">
        <v>33</v>
      </c>
      <c r="AQ83" s="7">
        <v>48.07</v>
      </c>
      <c r="AR83" s="7">
        <v>18.23</v>
      </c>
      <c r="AS83" s="7">
        <v>62.1</v>
      </c>
      <c r="AT83" s="7">
        <v>241</v>
      </c>
      <c r="AU83" s="302">
        <v>133.1</v>
      </c>
      <c r="AV83" s="7">
        <v>0.56999999999999995</v>
      </c>
      <c r="AW83" s="7">
        <v>0.81</v>
      </c>
      <c r="AX83" s="7">
        <v>0.7</v>
      </c>
      <c r="AY83" s="292">
        <v>5</v>
      </c>
      <c r="AZ83" s="7">
        <v>24</v>
      </c>
    </row>
    <row r="84" spans="1:52" s="7" customFormat="1" ht="21">
      <c r="A84" s="7">
        <v>25</v>
      </c>
      <c r="B84" s="285">
        <v>24.6</v>
      </c>
      <c r="C84" s="262">
        <v>2.65</v>
      </c>
      <c r="D84" s="7">
        <v>40.416141392126157</v>
      </c>
      <c r="E84" s="7">
        <v>6.27614966065764E-2</v>
      </c>
      <c r="F84" s="7">
        <v>25</v>
      </c>
      <c r="G84" s="7" t="s">
        <v>143</v>
      </c>
      <c r="H84" s="7" t="s">
        <v>115</v>
      </c>
      <c r="J84" s="7">
        <v>52</v>
      </c>
      <c r="K84" s="7">
        <v>9</v>
      </c>
      <c r="L84" s="7">
        <v>74</v>
      </c>
      <c r="M84" s="7">
        <v>1.74</v>
      </c>
      <c r="N84" s="7">
        <v>104</v>
      </c>
      <c r="O84" s="7">
        <v>102</v>
      </c>
      <c r="P84" s="282">
        <v>1.0196078431372548</v>
      </c>
      <c r="Q84" s="7">
        <v>79</v>
      </c>
      <c r="R84" s="7">
        <v>13.6</v>
      </c>
      <c r="S84" s="7">
        <v>2.65</v>
      </c>
      <c r="T84" s="7">
        <v>194</v>
      </c>
      <c r="U84" s="7">
        <v>23</v>
      </c>
      <c r="V84" s="7">
        <v>196</v>
      </c>
      <c r="W84" s="7">
        <v>6.9</v>
      </c>
      <c r="X84" s="7">
        <v>1.1000000000000001</v>
      </c>
      <c r="Y84" s="7">
        <v>0.2</v>
      </c>
      <c r="Z84" s="7">
        <v>120</v>
      </c>
      <c r="AA84" s="7">
        <v>70</v>
      </c>
      <c r="AB84" s="7">
        <v>23</v>
      </c>
      <c r="AC84" s="7">
        <v>18</v>
      </c>
      <c r="AD84" s="7">
        <v>0.73</v>
      </c>
      <c r="AE84" s="7">
        <v>5.08</v>
      </c>
      <c r="AF84" s="7">
        <v>7.13</v>
      </c>
      <c r="AG84" s="7">
        <v>25</v>
      </c>
      <c r="AH84" s="7">
        <v>5.3</v>
      </c>
      <c r="AI84" s="7">
        <v>2.8</v>
      </c>
      <c r="AJ84" s="7">
        <v>1.6</v>
      </c>
      <c r="AK84" s="7">
        <v>1.1000000000000001</v>
      </c>
      <c r="AL84" s="7">
        <v>0.42</v>
      </c>
      <c r="AM84" s="7">
        <v>161.19999999999999</v>
      </c>
      <c r="AN84" s="7">
        <v>1.88</v>
      </c>
      <c r="AO84" s="7">
        <v>75</v>
      </c>
      <c r="AP84" s="7">
        <v>30</v>
      </c>
      <c r="AQ84" s="7">
        <v>39.89</v>
      </c>
      <c r="AR84" s="7">
        <v>15.96</v>
      </c>
      <c r="AS84" s="7">
        <v>60</v>
      </c>
      <c r="AT84" s="7">
        <v>303</v>
      </c>
      <c r="AU84" s="302">
        <v>161.19999999999999</v>
      </c>
      <c r="AV84" s="7">
        <v>0.39</v>
      </c>
      <c r="AW84" s="7">
        <v>0.52</v>
      </c>
      <c r="AX84" s="7">
        <v>0.75</v>
      </c>
      <c r="AY84" s="296">
        <v>3.9</v>
      </c>
      <c r="AZ84" s="7">
        <v>25</v>
      </c>
    </row>
    <row r="85" spans="1:52" s="7" customFormat="1" ht="21">
      <c r="A85" s="7">
        <v>26</v>
      </c>
      <c r="B85" s="284">
        <v>26.6</v>
      </c>
      <c r="C85" s="262"/>
      <c r="D85" s="7">
        <v>23.714803088754291</v>
      </c>
      <c r="E85" s="7">
        <v>1.53368925311685</v>
      </c>
      <c r="F85" s="7">
        <v>26</v>
      </c>
      <c r="G85" s="7" t="s">
        <v>143</v>
      </c>
      <c r="H85" s="7" t="s">
        <v>115</v>
      </c>
      <c r="I85" s="7">
        <v>1.53368925311685</v>
      </c>
      <c r="J85" s="7">
        <v>59</v>
      </c>
      <c r="K85" s="7">
        <v>5</v>
      </c>
      <c r="L85" s="7">
        <v>72</v>
      </c>
      <c r="M85" s="7">
        <v>1.65</v>
      </c>
      <c r="N85" s="7">
        <v>92</v>
      </c>
      <c r="O85" s="7">
        <v>75</v>
      </c>
      <c r="P85" s="282">
        <v>1.2266666666666666</v>
      </c>
      <c r="Q85" s="7">
        <v>85</v>
      </c>
      <c r="T85" s="7">
        <v>107</v>
      </c>
      <c r="U85" s="7">
        <v>29</v>
      </c>
      <c r="V85" s="7">
        <v>128</v>
      </c>
      <c r="W85" s="7">
        <v>5.2</v>
      </c>
      <c r="X85" s="7">
        <v>0.76</v>
      </c>
      <c r="Y85" s="7">
        <v>0.2</v>
      </c>
      <c r="Z85" s="7">
        <v>120</v>
      </c>
      <c r="AA85" s="7">
        <v>70</v>
      </c>
      <c r="AB85" s="7">
        <v>149</v>
      </c>
      <c r="AC85" s="7">
        <v>108</v>
      </c>
      <c r="AD85" s="7">
        <v>0.39</v>
      </c>
      <c r="AE85" s="7">
        <v>9.41</v>
      </c>
      <c r="AF85" s="7">
        <v>6.64</v>
      </c>
      <c r="AG85" s="7">
        <v>26</v>
      </c>
      <c r="AH85" s="7">
        <v>5</v>
      </c>
      <c r="AI85" s="7">
        <v>3</v>
      </c>
      <c r="AJ85" s="7">
        <v>1.2</v>
      </c>
      <c r="AK85" s="7">
        <v>1.2</v>
      </c>
      <c r="AL85" s="7">
        <v>0.48</v>
      </c>
      <c r="AM85" s="7">
        <v>130.69999999999999</v>
      </c>
      <c r="AN85" s="7">
        <v>1.79</v>
      </c>
      <c r="AT85" s="7">
        <v>234</v>
      </c>
      <c r="AU85" s="302">
        <v>130.69999999999999</v>
      </c>
      <c r="AV85" s="7">
        <v>0.49</v>
      </c>
      <c r="AW85" s="7">
        <v>0.47</v>
      </c>
      <c r="AX85" s="7">
        <v>1.04</v>
      </c>
      <c r="AY85" s="291"/>
      <c r="AZ85" s="7">
        <v>26</v>
      </c>
    </row>
    <row r="86" spans="1:52" s="7" customFormat="1" ht="21">
      <c r="A86" s="7">
        <v>29</v>
      </c>
      <c r="B86" s="284">
        <v>33.4</v>
      </c>
      <c r="C86" s="264">
        <v>1.1399999999999999</v>
      </c>
      <c r="D86" s="7">
        <v>32.458876202880191</v>
      </c>
      <c r="E86" s="7">
        <v>1.4336810426670801</v>
      </c>
      <c r="F86" s="7">
        <v>29</v>
      </c>
      <c r="G86" s="7" t="s">
        <v>142</v>
      </c>
      <c r="H86" s="7" t="s">
        <v>115</v>
      </c>
      <c r="I86" s="7">
        <v>1.4336810426670801</v>
      </c>
      <c r="J86" s="7">
        <v>54</v>
      </c>
      <c r="K86" s="7">
        <v>11</v>
      </c>
      <c r="L86" s="7">
        <v>117</v>
      </c>
      <c r="M86" s="7">
        <v>1.87</v>
      </c>
      <c r="N86" s="7">
        <v>120</v>
      </c>
      <c r="O86" s="7">
        <v>130</v>
      </c>
      <c r="P86" s="282">
        <v>0.92307692307692313</v>
      </c>
      <c r="Q86" s="7">
        <v>88</v>
      </c>
      <c r="R86" s="7">
        <v>5.25</v>
      </c>
      <c r="S86" s="7">
        <v>1.1399999999999999</v>
      </c>
      <c r="T86" s="7">
        <v>159</v>
      </c>
      <c r="U86" s="7">
        <v>45</v>
      </c>
      <c r="V86" s="7">
        <v>97</v>
      </c>
      <c r="W86" s="7">
        <v>7.8</v>
      </c>
      <c r="X86" s="7">
        <v>0.94</v>
      </c>
      <c r="Y86" s="7">
        <v>0.5</v>
      </c>
      <c r="Z86" s="7">
        <v>120</v>
      </c>
      <c r="AA86" s="7">
        <v>70</v>
      </c>
      <c r="AB86" s="7">
        <v>11</v>
      </c>
      <c r="AC86" s="7">
        <v>11</v>
      </c>
      <c r="AD86" s="7">
        <v>0.56000000000000005</v>
      </c>
      <c r="AE86" s="7">
        <v>4.8600000000000003</v>
      </c>
      <c r="AF86" s="7">
        <v>6.54</v>
      </c>
      <c r="AG86" s="7">
        <v>29</v>
      </c>
      <c r="AH86" s="7">
        <v>5.8</v>
      </c>
      <c r="AI86" s="7">
        <v>3.9</v>
      </c>
      <c r="AJ86" s="7">
        <v>1.4</v>
      </c>
      <c r="AK86" s="7">
        <v>1.3</v>
      </c>
      <c r="AL86" s="7">
        <v>0.45</v>
      </c>
      <c r="AM86" s="7">
        <v>145.4</v>
      </c>
      <c r="AN86" s="7">
        <v>2.4</v>
      </c>
      <c r="AO86" s="7">
        <v>147</v>
      </c>
      <c r="AP86" s="7">
        <v>68</v>
      </c>
      <c r="AQ86" s="7">
        <v>61.25</v>
      </c>
      <c r="AR86" s="7">
        <v>28.33</v>
      </c>
      <c r="AS86" s="7">
        <v>53.7</v>
      </c>
      <c r="AT86" s="7">
        <v>349</v>
      </c>
      <c r="AU86" s="302">
        <v>145.4</v>
      </c>
      <c r="AV86" s="7">
        <v>1</v>
      </c>
      <c r="AY86" s="292">
        <v>5.7</v>
      </c>
      <c r="AZ86" s="7">
        <v>29</v>
      </c>
    </row>
    <row r="87" spans="1:52" s="7" customFormat="1" ht="21">
      <c r="A87" s="7">
        <v>31</v>
      </c>
      <c r="B87" s="285">
        <v>24</v>
      </c>
      <c r="C87" s="264">
        <v>0.28999999999999998</v>
      </c>
      <c r="D87" s="7">
        <v>55.725271185203489</v>
      </c>
      <c r="E87" s="7">
        <v>1.2345182590243899</v>
      </c>
      <c r="F87" s="7">
        <v>31</v>
      </c>
      <c r="G87" s="7" t="s">
        <v>142</v>
      </c>
      <c r="H87" s="7" t="s">
        <v>115</v>
      </c>
      <c r="I87" s="7">
        <v>1.2345182590243899</v>
      </c>
      <c r="J87" s="7">
        <v>70</v>
      </c>
      <c r="K87" s="7">
        <v>7</v>
      </c>
      <c r="L87" s="7">
        <v>70</v>
      </c>
      <c r="M87" s="7">
        <v>1.7</v>
      </c>
      <c r="N87" s="7">
        <v>103</v>
      </c>
      <c r="O87" s="7">
        <v>102</v>
      </c>
      <c r="P87" s="282">
        <v>1.0098039215686274</v>
      </c>
      <c r="Q87" s="7">
        <v>90</v>
      </c>
      <c r="R87" s="7">
        <v>1.3</v>
      </c>
      <c r="S87" s="7">
        <v>0.28999999999999998</v>
      </c>
      <c r="T87" s="7">
        <v>179</v>
      </c>
      <c r="U87" s="7">
        <v>49</v>
      </c>
      <c r="V87" s="7">
        <v>81</v>
      </c>
      <c r="W87" s="7">
        <v>4.2</v>
      </c>
      <c r="X87" s="7">
        <v>0.86</v>
      </c>
      <c r="Y87" s="7">
        <v>0.3</v>
      </c>
      <c r="Z87" s="7">
        <v>120</v>
      </c>
      <c r="AA87" s="7">
        <v>70</v>
      </c>
      <c r="AB87" s="7">
        <v>16</v>
      </c>
      <c r="AC87" s="7">
        <v>23</v>
      </c>
      <c r="AD87" s="7">
        <v>0.68</v>
      </c>
      <c r="AE87" s="7">
        <v>4.8499999999999996</v>
      </c>
      <c r="AF87" s="7">
        <v>5.79</v>
      </c>
      <c r="AG87" s="7">
        <v>31</v>
      </c>
      <c r="AH87" s="7">
        <v>5.4</v>
      </c>
      <c r="AI87" s="7">
        <v>3.5</v>
      </c>
      <c r="AJ87" s="7">
        <v>1.3</v>
      </c>
      <c r="AK87" s="7">
        <v>1.3</v>
      </c>
      <c r="AL87" s="7">
        <v>0.48</v>
      </c>
      <c r="AM87" s="7">
        <v>161.69999999999999</v>
      </c>
      <c r="AN87" s="7">
        <v>1.83</v>
      </c>
      <c r="AO87" s="7">
        <v>107</v>
      </c>
      <c r="AP87" s="7">
        <v>39</v>
      </c>
      <c r="AQ87" s="7">
        <v>58.47</v>
      </c>
      <c r="AR87" s="7">
        <v>21.31</v>
      </c>
      <c r="AS87" s="7">
        <v>63.6</v>
      </c>
      <c r="AT87" s="7">
        <v>296</v>
      </c>
      <c r="AU87" s="302">
        <v>161.69999999999999</v>
      </c>
      <c r="AV87" s="7">
        <v>0.89</v>
      </c>
      <c r="AW87" s="7">
        <v>0.91</v>
      </c>
      <c r="AX87" s="7">
        <v>0.98</v>
      </c>
      <c r="AY87" s="296">
        <v>2.9</v>
      </c>
      <c r="AZ87" s="7">
        <v>31</v>
      </c>
    </row>
    <row r="88" spans="1:52" s="7" customFormat="1" ht="21">
      <c r="A88" s="7">
        <v>34</v>
      </c>
      <c r="B88" s="284">
        <v>29.1</v>
      </c>
      <c r="C88" s="264">
        <v>0.9</v>
      </c>
      <c r="D88" s="7">
        <v>47.531960774022011</v>
      </c>
      <c r="E88" s="7">
        <v>1.2345182590243899</v>
      </c>
      <c r="F88" s="7">
        <v>34</v>
      </c>
      <c r="G88" s="7" t="s">
        <v>143</v>
      </c>
      <c r="H88" s="7" t="s">
        <v>115</v>
      </c>
      <c r="I88" s="7">
        <v>1.2345182590243899</v>
      </c>
      <c r="J88" s="7">
        <v>61</v>
      </c>
      <c r="K88" s="7">
        <v>9</v>
      </c>
      <c r="L88" s="7">
        <v>100</v>
      </c>
      <c r="M88" s="7">
        <v>1.72</v>
      </c>
      <c r="N88" s="7">
        <v>120</v>
      </c>
      <c r="O88" s="7">
        <v>107</v>
      </c>
      <c r="P88" s="282">
        <v>1.1214953271028036</v>
      </c>
      <c r="Q88" s="7">
        <v>84</v>
      </c>
      <c r="R88" s="7">
        <v>4.3499999999999996</v>
      </c>
      <c r="S88" s="7" t="s">
        <v>146</v>
      </c>
      <c r="T88" s="7">
        <v>136</v>
      </c>
      <c r="U88" s="7">
        <v>53</v>
      </c>
      <c r="V88" s="7">
        <v>80</v>
      </c>
      <c r="W88" s="7">
        <v>5.5</v>
      </c>
      <c r="X88" s="7">
        <v>0.9</v>
      </c>
      <c r="Y88" s="7">
        <v>0.1</v>
      </c>
      <c r="Z88" s="7">
        <v>120</v>
      </c>
      <c r="AA88" s="7">
        <v>70</v>
      </c>
      <c r="AB88" s="7">
        <v>13</v>
      </c>
      <c r="AC88" s="7">
        <v>20</v>
      </c>
      <c r="AD88" s="7">
        <v>0.69</v>
      </c>
      <c r="AE88" s="7">
        <v>5.01</v>
      </c>
      <c r="AF88" s="7">
        <v>6.63</v>
      </c>
      <c r="AG88" s="7">
        <v>34</v>
      </c>
      <c r="AH88" s="7">
        <v>6.8</v>
      </c>
      <c r="AJ88" s="7">
        <v>1.1000000000000001</v>
      </c>
      <c r="AK88" s="7">
        <v>1.2</v>
      </c>
      <c r="AL88" s="7">
        <v>0.35</v>
      </c>
      <c r="AM88" s="7">
        <v>171.8</v>
      </c>
      <c r="AN88" s="7">
        <v>2.13</v>
      </c>
      <c r="AO88" s="7">
        <v>213</v>
      </c>
      <c r="AP88" s="7">
        <v>128</v>
      </c>
      <c r="AQ88" s="7">
        <v>100</v>
      </c>
      <c r="AR88" s="7">
        <v>60.09</v>
      </c>
      <c r="AS88" s="7">
        <v>39.9</v>
      </c>
      <c r="AT88" s="7">
        <v>366</v>
      </c>
      <c r="AU88" s="302">
        <v>171.8</v>
      </c>
      <c r="AV88" s="7">
        <v>0.88</v>
      </c>
      <c r="AW88" s="7">
        <v>0.76</v>
      </c>
      <c r="AX88" s="7">
        <v>1.18</v>
      </c>
      <c r="AY88" s="292">
        <v>4.5999999999999996</v>
      </c>
      <c r="AZ88" s="7">
        <v>34</v>
      </c>
    </row>
    <row r="89" spans="1:52" s="7" customFormat="1" ht="21">
      <c r="A89" s="7">
        <v>39</v>
      </c>
      <c r="B89" s="284">
        <v>26.1</v>
      </c>
      <c r="C89" s="262"/>
      <c r="D89" s="7">
        <v>34.461531417336914</v>
      </c>
      <c r="E89" s="7">
        <v>2.13982106558979</v>
      </c>
      <c r="F89" s="7">
        <v>39</v>
      </c>
      <c r="G89" s="7" t="s">
        <v>142</v>
      </c>
      <c r="H89" s="7" t="s">
        <v>115</v>
      </c>
      <c r="I89" s="7">
        <v>2.13982106558979</v>
      </c>
      <c r="J89" s="7">
        <v>50</v>
      </c>
      <c r="K89" s="7" t="s">
        <v>144</v>
      </c>
      <c r="L89" s="7">
        <v>81</v>
      </c>
      <c r="M89" s="7">
        <v>1.76</v>
      </c>
      <c r="N89" s="7">
        <v>102</v>
      </c>
      <c r="O89" s="7">
        <v>104</v>
      </c>
      <c r="P89" s="282">
        <v>0.98076923076923073</v>
      </c>
      <c r="Q89" s="7">
        <v>95</v>
      </c>
      <c r="T89" s="7">
        <v>122</v>
      </c>
      <c r="U89" s="7">
        <v>23</v>
      </c>
      <c r="V89" s="7">
        <v>129</v>
      </c>
      <c r="W89" s="7">
        <v>6.6</v>
      </c>
      <c r="X89" s="7">
        <v>0.97</v>
      </c>
      <c r="Y89" s="7">
        <v>0.1</v>
      </c>
      <c r="Z89" s="7">
        <v>130</v>
      </c>
      <c r="AA89" s="7">
        <v>70</v>
      </c>
      <c r="AB89" s="7">
        <v>27</v>
      </c>
      <c r="AC89" s="7">
        <v>17</v>
      </c>
      <c r="AD89" s="7">
        <v>0.5</v>
      </c>
      <c r="AE89" s="7">
        <v>6.29</v>
      </c>
      <c r="AF89" s="7">
        <v>6.53</v>
      </c>
      <c r="AG89" s="7">
        <v>39</v>
      </c>
      <c r="AH89" s="7">
        <v>5.6</v>
      </c>
      <c r="AI89" s="7">
        <v>3.1</v>
      </c>
      <c r="AJ89" s="7">
        <v>1.5</v>
      </c>
      <c r="AK89" s="7">
        <v>1.5</v>
      </c>
      <c r="AL89" s="7">
        <v>0.54</v>
      </c>
      <c r="AM89" s="7">
        <v>194.9</v>
      </c>
      <c r="AN89" s="7">
        <v>1.97</v>
      </c>
      <c r="AO89" s="7">
        <v>115</v>
      </c>
      <c r="AP89" s="7">
        <v>56</v>
      </c>
      <c r="AQ89" s="7">
        <v>58.38</v>
      </c>
      <c r="AR89" s="7">
        <v>28.43</v>
      </c>
      <c r="AS89" s="7">
        <v>51.3</v>
      </c>
      <c r="AT89" s="7">
        <v>384</v>
      </c>
      <c r="AU89" s="302">
        <v>194.9</v>
      </c>
      <c r="AV89" s="7">
        <v>0.94</v>
      </c>
      <c r="AW89" s="7">
        <v>0.62</v>
      </c>
      <c r="AX89" s="7">
        <v>1.52</v>
      </c>
      <c r="AY89" s="292">
        <v>4.2</v>
      </c>
      <c r="AZ89" s="7">
        <v>39</v>
      </c>
    </row>
    <row r="90" spans="1:52" s="7" customFormat="1" ht="15" customHeight="1">
      <c r="A90" s="7">
        <v>43</v>
      </c>
      <c r="B90" s="284">
        <v>27.8</v>
      </c>
      <c r="C90" s="262"/>
      <c r="D90" s="7">
        <v>32.645679152656484</v>
      </c>
      <c r="F90" s="7">
        <v>43</v>
      </c>
      <c r="G90" s="7" t="s">
        <v>147</v>
      </c>
      <c r="H90" s="7" t="s">
        <v>115</v>
      </c>
      <c r="J90" s="7">
        <v>78</v>
      </c>
      <c r="K90" s="7">
        <v>8</v>
      </c>
      <c r="L90" s="7">
        <v>82</v>
      </c>
      <c r="M90" s="7">
        <v>1.72</v>
      </c>
      <c r="N90" s="7">
        <v>108</v>
      </c>
      <c r="O90" s="7">
        <v>106</v>
      </c>
      <c r="P90" s="282">
        <v>1.0188679245283019</v>
      </c>
      <c r="Q90" s="7">
        <v>77</v>
      </c>
      <c r="R90" s="7">
        <v>7.76</v>
      </c>
      <c r="S90" s="7">
        <v>1.48</v>
      </c>
      <c r="T90" s="7">
        <v>151</v>
      </c>
      <c r="U90" s="7">
        <v>60</v>
      </c>
      <c r="V90" s="7">
        <v>113</v>
      </c>
      <c r="W90" s="7">
        <v>8.9</v>
      </c>
      <c r="X90" s="7">
        <v>1.51</v>
      </c>
      <c r="Y90" s="7">
        <v>0</v>
      </c>
      <c r="Z90" s="7">
        <v>130</v>
      </c>
      <c r="AA90" s="7">
        <v>80</v>
      </c>
      <c r="AB90" s="7">
        <v>13</v>
      </c>
      <c r="AC90" s="7">
        <v>180</v>
      </c>
      <c r="AD90" s="7">
        <v>0.95</v>
      </c>
      <c r="AE90" s="7">
        <v>2.95</v>
      </c>
      <c r="AF90" s="7">
        <v>6.82</v>
      </c>
      <c r="AG90" s="7">
        <v>43</v>
      </c>
      <c r="AH90" s="7">
        <v>5.7</v>
      </c>
      <c r="AI90" s="7">
        <v>4</v>
      </c>
      <c r="AJ90" s="7">
        <v>1.5</v>
      </c>
      <c r="AK90" s="7">
        <v>1.4</v>
      </c>
      <c r="AL90" s="7">
        <v>0.49</v>
      </c>
      <c r="AM90" s="7">
        <v>193.8</v>
      </c>
      <c r="AN90" s="7">
        <v>1.94</v>
      </c>
      <c r="AO90" s="7">
        <v>317</v>
      </c>
      <c r="AP90" s="7">
        <v>139</v>
      </c>
      <c r="AQ90" s="7">
        <v>163.4</v>
      </c>
      <c r="AR90" s="7">
        <v>71.650000000000006</v>
      </c>
      <c r="AS90" s="7">
        <v>56.2</v>
      </c>
      <c r="AT90" s="7">
        <v>376</v>
      </c>
      <c r="AU90" s="302">
        <v>193.8</v>
      </c>
      <c r="AV90" s="7">
        <v>0.36</v>
      </c>
      <c r="AW90" s="7">
        <v>0.56999999999999995</v>
      </c>
      <c r="AX90" s="7">
        <v>0.63</v>
      </c>
      <c r="AY90" s="296">
        <v>4</v>
      </c>
      <c r="AZ90" s="7">
        <v>43</v>
      </c>
    </row>
    <row r="91" spans="1:52" s="287" customFormat="1" ht="21">
      <c r="A91" s="287">
        <v>44</v>
      </c>
      <c r="B91" s="285">
        <v>25.4</v>
      </c>
      <c r="C91" s="264" t="s">
        <v>148</v>
      </c>
      <c r="D91" s="287">
        <v>40.069994184232847</v>
      </c>
      <c r="F91" s="287">
        <v>44</v>
      </c>
      <c r="G91" s="287" t="s">
        <v>143</v>
      </c>
      <c r="H91" s="287" t="s">
        <v>115</v>
      </c>
      <c r="J91" s="287">
        <v>62</v>
      </c>
      <c r="K91" s="287">
        <v>5</v>
      </c>
      <c r="L91" s="287">
        <v>75</v>
      </c>
      <c r="M91" s="287">
        <v>1.72</v>
      </c>
      <c r="N91" s="287">
        <v>102</v>
      </c>
      <c r="O91" s="287">
        <v>95</v>
      </c>
      <c r="P91" s="264">
        <v>1.0736842105263158</v>
      </c>
      <c r="Q91" s="287">
        <v>75</v>
      </c>
      <c r="R91" s="287">
        <v>5.92</v>
      </c>
      <c r="S91" s="287" t="s">
        <v>148</v>
      </c>
      <c r="T91" s="287">
        <v>180</v>
      </c>
      <c r="U91" s="287">
        <v>44</v>
      </c>
      <c r="V91" s="287">
        <v>100</v>
      </c>
      <c r="W91" s="287">
        <v>5.5</v>
      </c>
      <c r="X91" s="287">
        <v>0.85</v>
      </c>
      <c r="Y91" s="287">
        <v>2.2000000000000002</v>
      </c>
      <c r="Z91" s="287">
        <v>120</v>
      </c>
      <c r="AA91" s="287">
        <v>70</v>
      </c>
      <c r="AB91" s="287">
        <v>16</v>
      </c>
      <c r="AC91" s="287">
        <v>15</v>
      </c>
      <c r="AD91" s="287">
        <v>0.51</v>
      </c>
      <c r="AE91" s="287">
        <v>2.96</v>
      </c>
      <c r="AF91" s="287">
        <v>5.79</v>
      </c>
      <c r="AG91" s="287">
        <v>44</v>
      </c>
      <c r="AH91" s="287">
        <v>5.4</v>
      </c>
      <c r="AI91" s="287">
        <v>2.5</v>
      </c>
      <c r="AJ91" s="287">
        <v>1.2</v>
      </c>
      <c r="AK91" s="287">
        <v>0.9</v>
      </c>
      <c r="AL91" s="287">
        <v>0.33</v>
      </c>
      <c r="AM91" s="287">
        <v>117.6</v>
      </c>
      <c r="AN91" s="287">
        <v>1.88</v>
      </c>
      <c r="AO91" s="287">
        <v>100</v>
      </c>
      <c r="AP91" s="287">
        <v>35</v>
      </c>
      <c r="AQ91" s="287">
        <v>53.19</v>
      </c>
      <c r="AR91" s="287">
        <v>18.62</v>
      </c>
      <c r="AS91" s="287">
        <v>65</v>
      </c>
      <c r="AT91" s="287">
        <v>221</v>
      </c>
      <c r="AU91" s="301">
        <v>117.6</v>
      </c>
      <c r="AV91" s="287">
        <v>0.67</v>
      </c>
      <c r="AW91" s="287">
        <v>0.82</v>
      </c>
      <c r="AX91" s="287">
        <v>0.82</v>
      </c>
      <c r="AY91" s="293">
        <v>3.7</v>
      </c>
      <c r="AZ91" s="287">
        <v>44</v>
      </c>
    </row>
    <row r="92" spans="1:52" s="7" customFormat="1" ht="21">
      <c r="A92" s="7">
        <v>45</v>
      </c>
      <c r="B92" s="284">
        <v>33.6</v>
      </c>
      <c r="C92" s="262"/>
      <c r="D92" s="7">
        <v>47.535519907606641</v>
      </c>
      <c r="F92" s="7">
        <v>45</v>
      </c>
      <c r="G92" s="7" t="s">
        <v>147</v>
      </c>
      <c r="H92" s="7" t="s">
        <v>115</v>
      </c>
      <c r="J92" s="7">
        <v>65</v>
      </c>
      <c r="K92" s="7">
        <v>8</v>
      </c>
      <c r="L92" s="7">
        <v>115</v>
      </c>
      <c r="M92" s="7">
        <v>1.85</v>
      </c>
      <c r="N92" s="7">
        <v>122</v>
      </c>
      <c r="O92" s="7">
        <v>120</v>
      </c>
      <c r="P92" s="282">
        <v>1.0166666666666666</v>
      </c>
      <c r="Q92" s="7">
        <v>103</v>
      </c>
      <c r="T92" s="7">
        <v>159</v>
      </c>
      <c r="U92" s="7">
        <v>49</v>
      </c>
      <c r="V92" s="7">
        <v>107</v>
      </c>
      <c r="W92" s="7">
        <v>7.1</v>
      </c>
      <c r="X92" s="7">
        <v>1.4</v>
      </c>
      <c r="Y92" s="7">
        <v>0.1</v>
      </c>
      <c r="Z92" s="7">
        <v>140</v>
      </c>
      <c r="AA92" s="7">
        <v>70</v>
      </c>
      <c r="AB92" s="7">
        <v>29</v>
      </c>
      <c r="AC92" s="7">
        <v>21</v>
      </c>
      <c r="AD92" s="7">
        <v>0.48</v>
      </c>
      <c r="AE92" s="7">
        <v>4.18</v>
      </c>
      <c r="AF92" s="7">
        <v>6.09</v>
      </c>
      <c r="AG92" s="7">
        <v>45</v>
      </c>
      <c r="AH92" s="7">
        <v>7.7</v>
      </c>
      <c r="AI92" s="7">
        <v>5.9</v>
      </c>
      <c r="AJ92" s="7">
        <v>1.5</v>
      </c>
      <c r="AK92" s="7">
        <v>1.6</v>
      </c>
      <c r="AL92" s="7">
        <v>0.42</v>
      </c>
      <c r="AM92" s="7">
        <v>281.10000000000002</v>
      </c>
      <c r="AN92" s="7">
        <v>2.38</v>
      </c>
      <c r="AO92" s="7">
        <v>261</v>
      </c>
      <c r="AP92" s="7">
        <v>111</v>
      </c>
      <c r="AQ92" s="7">
        <v>109.7</v>
      </c>
      <c r="AR92" s="7">
        <v>46.64</v>
      </c>
      <c r="AS92" s="7">
        <v>57.5</v>
      </c>
      <c r="AT92" s="7">
        <v>669</v>
      </c>
      <c r="AU92" s="302">
        <v>281.10000000000002</v>
      </c>
      <c r="AV92" s="7">
        <v>0.61</v>
      </c>
      <c r="AW92" s="7">
        <v>0.78</v>
      </c>
      <c r="AX92" s="7">
        <v>0.78</v>
      </c>
      <c r="AY92" s="292">
        <v>5.0999999999999996</v>
      </c>
      <c r="AZ92" s="7">
        <v>45</v>
      </c>
    </row>
    <row r="93" spans="1:52" s="7" customFormat="1" ht="21">
      <c r="A93" s="7">
        <v>46</v>
      </c>
      <c r="B93" s="284">
        <v>27.68</v>
      </c>
      <c r="C93" s="264" t="s">
        <v>149</v>
      </c>
      <c r="D93" s="7">
        <v>17.452274516847112</v>
      </c>
      <c r="F93" s="7">
        <v>46</v>
      </c>
      <c r="G93" s="7" t="s">
        <v>143</v>
      </c>
      <c r="H93" s="7" t="s">
        <v>115</v>
      </c>
      <c r="J93" s="7">
        <v>55</v>
      </c>
      <c r="K93" s="7">
        <v>7</v>
      </c>
      <c r="L93" s="7">
        <v>80</v>
      </c>
      <c r="M93" s="7">
        <v>1.7</v>
      </c>
      <c r="N93" s="7">
        <v>99</v>
      </c>
      <c r="O93" s="7">
        <v>96</v>
      </c>
      <c r="P93" s="282">
        <v>1.03125</v>
      </c>
      <c r="Q93" s="7">
        <v>80</v>
      </c>
      <c r="R93" s="7">
        <v>7.72</v>
      </c>
      <c r="S93" s="7" t="s">
        <v>149</v>
      </c>
      <c r="T93" s="7">
        <v>151</v>
      </c>
      <c r="U93" s="7">
        <v>45</v>
      </c>
      <c r="V93" s="7">
        <v>165</v>
      </c>
      <c r="W93" s="7">
        <v>6.6</v>
      </c>
      <c r="X93" s="7">
        <v>0.82</v>
      </c>
      <c r="Y93" s="7">
        <v>0.1</v>
      </c>
      <c r="Z93" s="7">
        <v>130</v>
      </c>
      <c r="AA93" s="7">
        <v>70</v>
      </c>
      <c r="AB93" s="7">
        <v>123</v>
      </c>
      <c r="AC93" s="7">
        <v>91</v>
      </c>
      <c r="AD93" s="7">
        <v>0.55000000000000004</v>
      </c>
      <c r="AE93" s="7">
        <v>3.37</v>
      </c>
      <c r="AF93" s="7">
        <v>4.5</v>
      </c>
      <c r="AG93" s="7">
        <v>46</v>
      </c>
      <c r="AH93" s="7">
        <v>5.8</v>
      </c>
      <c r="AI93" s="7">
        <v>4.2</v>
      </c>
      <c r="AJ93" s="7">
        <v>1</v>
      </c>
      <c r="AK93" s="7">
        <v>1</v>
      </c>
      <c r="AL93" s="7">
        <v>0.34</v>
      </c>
      <c r="AM93" s="7">
        <v>117.7</v>
      </c>
      <c r="AN93" s="7">
        <v>1.98</v>
      </c>
      <c r="AO93" s="7">
        <v>125</v>
      </c>
      <c r="AP93" s="7">
        <v>52</v>
      </c>
      <c r="AQ93" s="7">
        <v>63.13</v>
      </c>
      <c r="AR93" s="7">
        <v>26.26</v>
      </c>
      <c r="AS93" s="7">
        <v>58.4</v>
      </c>
      <c r="AT93" s="7">
        <v>233</v>
      </c>
      <c r="AU93" s="302">
        <v>117.7</v>
      </c>
      <c r="AV93" s="7">
        <v>0.81</v>
      </c>
      <c r="AW93" s="7">
        <v>0.65</v>
      </c>
      <c r="AX93" s="7">
        <v>1.25</v>
      </c>
      <c r="AY93" s="292"/>
      <c r="AZ93" s="7">
        <v>46</v>
      </c>
    </row>
    <row r="94" spans="1:52" s="7" customFormat="1" ht="21">
      <c r="A94" s="7">
        <v>47</v>
      </c>
      <c r="B94" s="284">
        <v>25.6</v>
      </c>
      <c r="C94" s="262">
        <v>2.8</v>
      </c>
      <c r="D94" s="7">
        <v>33.695186821010509</v>
      </c>
      <c r="E94" s="7">
        <v>2.4468757484253998</v>
      </c>
      <c r="F94" s="7">
        <v>47</v>
      </c>
      <c r="G94" s="7" t="s">
        <v>143</v>
      </c>
      <c r="H94" s="7" t="s">
        <v>115</v>
      </c>
      <c r="I94" s="7">
        <v>2.4468757484253998</v>
      </c>
      <c r="J94" s="7">
        <v>80</v>
      </c>
      <c r="K94" s="7">
        <v>8</v>
      </c>
      <c r="L94" s="7">
        <v>68</v>
      </c>
      <c r="M94" s="7">
        <v>1.63</v>
      </c>
      <c r="N94" s="7">
        <v>104</v>
      </c>
      <c r="O94" s="7">
        <v>98</v>
      </c>
      <c r="P94" s="282">
        <v>1.0612244897959184</v>
      </c>
      <c r="Q94" s="7">
        <v>79</v>
      </c>
      <c r="R94" s="7">
        <v>14.35</v>
      </c>
      <c r="S94" s="7">
        <v>2.8</v>
      </c>
      <c r="T94" s="7">
        <v>124</v>
      </c>
      <c r="U94" s="7">
        <v>35</v>
      </c>
      <c r="V94" s="7">
        <v>153</v>
      </c>
      <c r="W94" s="7">
        <v>5.4</v>
      </c>
      <c r="X94" s="7">
        <v>2.4500000000000002</v>
      </c>
      <c r="Y94" s="7">
        <v>3.3</v>
      </c>
      <c r="Z94" s="7">
        <v>120</v>
      </c>
      <c r="AA94" s="7">
        <v>70</v>
      </c>
      <c r="AB94" s="7">
        <v>29</v>
      </c>
      <c r="AC94" s="7">
        <v>23</v>
      </c>
      <c r="AD94" s="7">
        <v>0.24</v>
      </c>
      <c r="AE94" s="7">
        <v>3.7</v>
      </c>
      <c r="AG94" s="7">
        <v>47</v>
      </c>
      <c r="AH94" s="7">
        <v>5</v>
      </c>
      <c r="AI94" s="7">
        <v>3.4</v>
      </c>
      <c r="AJ94" s="7">
        <v>1.3</v>
      </c>
      <c r="AK94" s="7">
        <v>1</v>
      </c>
      <c r="AL94" s="7">
        <v>0.4</v>
      </c>
      <c r="AM94" s="7">
        <v>127.2</v>
      </c>
      <c r="AN94" s="7">
        <v>1.73</v>
      </c>
      <c r="AO94" s="7">
        <v>50</v>
      </c>
      <c r="AP94" s="7">
        <v>20</v>
      </c>
      <c r="AQ94" s="7">
        <v>28.9</v>
      </c>
      <c r="AR94" s="7">
        <v>11.56</v>
      </c>
      <c r="AS94" s="7">
        <v>60</v>
      </c>
      <c r="AT94" s="7">
        <v>220</v>
      </c>
      <c r="AU94" s="302">
        <v>127.2</v>
      </c>
      <c r="AV94" s="7">
        <v>0.62</v>
      </c>
      <c r="AW94" s="7">
        <v>1.01</v>
      </c>
      <c r="AX94" s="7">
        <v>0.61</v>
      </c>
      <c r="AY94" s="292"/>
      <c r="AZ94" s="7">
        <v>47</v>
      </c>
    </row>
    <row r="95" spans="1:52" s="7" customFormat="1" ht="21">
      <c r="A95" s="7">
        <v>48</v>
      </c>
      <c r="B95" s="284">
        <v>27.68</v>
      </c>
      <c r="C95" s="262"/>
      <c r="D95" s="7">
        <v>52.693615213248506</v>
      </c>
      <c r="E95" s="7">
        <v>1.03648259866996</v>
      </c>
      <c r="F95" s="7">
        <v>48</v>
      </c>
      <c r="G95" s="7" t="s">
        <v>147</v>
      </c>
      <c r="H95" s="7" t="s">
        <v>115</v>
      </c>
      <c r="I95" s="7">
        <v>1.03648259866996</v>
      </c>
      <c r="J95" s="7">
        <v>65</v>
      </c>
      <c r="K95" s="7">
        <v>8</v>
      </c>
      <c r="L95" s="7">
        <v>80</v>
      </c>
      <c r="M95" s="7">
        <v>1.7</v>
      </c>
      <c r="N95" s="7">
        <v>104</v>
      </c>
      <c r="O95" s="7">
        <v>106</v>
      </c>
      <c r="P95" s="282">
        <v>0.98113207547169812</v>
      </c>
      <c r="Q95" s="7">
        <v>94</v>
      </c>
      <c r="T95" s="7">
        <v>181</v>
      </c>
      <c r="U95" s="7">
        <v>69</v>
      </c>
      <c r="V95" s="7">
        <v>92</v>
      </c>
      <c r="W95" s="7">
        <v>7.7</v>
      </c>
      <c r="X95" s="7">
        <v>1.07</v>
      </c>
      <c r="Y95" s="7">
        <v>0</v>
      </c>
      <c r="Z95" s="7">
        <v>140</v>
      </c>
      <c r="AA95" s="7">
        <v>80</v>
      </c>
      <c r="AB95" s="7">
        <v>10</v>
      </c>
      <c r="AC95" s="7">
        <v>16</v>
      </c>
      <c r="AD95" s="7">
        <v>1.07</v>
      </c>
      <c r="AE95" s="7">
        <v>3.34</v>
      </c>
      <c r="AF95" s="7">
        <v>6.6</v>
      </c>
      <c r="AG95" s="7">
        <v>48</v>
      </c>
      <c r="AH95" s="7">
        <v>6.7</v>
      </c>
      <c r="AI95" s="7">
        <v>5.3</v>
      </c>
      <c r="AJ95" s="7">
        <v>1.3</v>
      </c>
      <c r="AK95" s="7">
        <v>1.2</v>
      </c>
      <c r="AL95" s="7">
        <v>0.36</v>
      </c>
      <c r="AM95" s="7">
        <v>207.2</v>
      </c>
      <c r="AN95" s="7">
        <v>1.92</v>
      </c>
      <c r="AO95" s="7">
        <v>180</v>
      </c>
      <c r="AP95" s="7">
        <v>75</v>
      </c>
      <c r="AQ95" s="7">
        <v>93.75</v>
      </c>
      <c r="AR95" s="7">
        <v>39.06</v>
      </c>
      <c r="AS95" s="7">
        <v>58.3</v>
      </c>
      <c r="AT95" s="7">
        <v>398</v>
      </c>
      <c r="AU95" s="302">
        <v>207.2</v>
      </c>
      <c r="AV95" s="7">
        <v>0.44</v>
      </c>
      <c r="AW95" s="7">
        <v>0.88</v>
      </c>
      <c r="AX95" s="7">
        <v>0.5</v>
      </c>
      <c r="AY95" s="292">
        <v>5.0999999999999996</v>
      </c>
      <c r="AZ95" s="7">
        <v>48</v>
      </c>
    </row>
    <row r="96" spans="1:52" s="7" customFormat="1" ht="21">
      <c r="A96" s="7">
        <v>49</v>
      </c>
      <c r="B96" s="284">
        <v>29.98</v>
      </c>
      <c r="C96" s="264">
        <v>1.69</v>
      </c>
      <c r="D96" s="7">
        <v>33.962174295991083</v>
      </c>
      <c r="F96" s="7">
        <v>49</v>
      </c>
      <c r="G96" s="7" t="s">
        <v>147</v>
      </c>
      <c r="H96" s="7" t="s">
        <v>115</v>
      </c>
      <c r="J96" s="7">
        <v>69</v>
      </c>
      <c r="K96" s="7">
        <v>7</v>
      </c>
      <c r="L96" s="7">
        <v>95</v>
      </c>
      <c r="M96" s="7">
        <v>1.78</v>
      </c>
      <c r="N96" s="7">
        <v>116</v>
      </c>
      <c r="O96" s="7">
        <v>112</v>
      </c>
      <c r="P96" s="282">
        <v>1.0357142857142858</v>
      </c>
      <c r="Q96" s="7">
        <v>82</v>
      </c>
      <c r="R96" s="7">
        <v>8.35</v>
      </c>
      <c r="S96" s="7">
        <v>1.69</v>
      </c>
      <c r="T96" s="7">
        <v>164</v>
      </c>
      <c r="U96" s="7">
        <v>44</v>
      </c>
      <c r="V96" s="7">
        <v>244</v>
      </c>
      <c r="W96" s="7">
        <v>6.2</v>
      </c>
      <c r="X96" s="7">
        <v>0.96</v>
      </c>
      <c r="Y96" s="7">
        <v>0.1</v>
      </c>
      <c r="AB96" s="7">
        <v>32</v>
      </c>
      <c r="AC96" s="7">
        <v>21</v>
      </c>
      <c r="AD96" s="7">
        <v>1.03</v>
      </c>
      <c r="AE96" s="7">
        <v>3.33</v>
      </c>
      <c r="AF96" s="7">
        <v>6.41</v>
      </c>
      <c r="AG96" s="7">
        <v>49</v>
      </c>
      <c r="AH96" s="7">
        <v>5.2</v>
      </c>
      <c r="AI96" s="7">
        <v>3.6</v>
      </c>
      <c r="AJ96" s="7">
        <v>1.2</v>
      </c>
      <c r="AK96" s="7">
        <v>1.3</v>
      </c>
      <c r="AL96" s="7">
        <v>0.5</v>
      </c>
      <c r="AM96" s="7">
        <v>123.5</v>
      </c>
      <c r="AN96" s="7">
        <v>2.13</v>
      </c>
      <c r="AO96" s="7">
        <v>134</v>
      </c>
      <c r="AP96" s="7">
        <v>50</v>
      </c>
      <c r="AQ96" s="7">
        <v>62.91</v>
      </c>
      <c r="AR96" s="7">
        <v>23.47</v>
      </c>
      <c r="AS96" s="7">
        <v>62.7</v>
      </c>
      <c r="AT96" s="7">
        <v>263</v>
      </c>
      <c r="AU96" s="302">
        <v>123.5</v>
      </c>
      <c r="AV96" s="7">
        <v>0.9</v>
      </c>
      <c r="AW96" s="7">
        <v>1.04</v>
      </c>
      <c r="AX96" s="7">
        <v>0.87</v>
      </c>
      <c r="AY96" s="292">
        <v>4.5</v>
      </c>
      <c r="AZ96" s="7">
        <v>49</v>
      </c>
    </row>
    <row r="97" spans="1:52" s="7" customFormat="1" ht="21">
      <c r="A97" s="7">
        <v>50</v>
      </c>
      <c r="B97" s="285">
        <v>24.7</v>
      </c>
      <c r="C97" s="264">
        <v>0.66</v>
      </c>
      <c r="D97" s="7">
        <v>24.328271009012479</v>
      </c>
      <c r="E97" s="7">
        <v>1.2345182590243899</v>
      </c>
      <c r="F97" s="7">
        <v>50</v>
      </c>
      <c r="G97" s="7" t="s">
        <v>147</v>
      </c>
      <c r="H97" s="7" t="s">
        <v>115</v>
      </c>
      <c r="I97" s="7">
        <v>1.2345182590243899</v>
      </c>
      <c r="J97" s="7">
        <v>74</v>
      </c>
      <c r="K97" s="7">
        <v>8</v>
      </c>
      <c r="L97" s="7">
        <v>73</v>
      </c>
      <c r="M97" s="7">
        <v>1.72</v>
      </c>
      <c r="N97" s="7">
        <v>108</v>
      </c>
      <c r="O97" s="7">
        <v>98</v>
      </c>
      <c r="P97" s="282">
        <v>1.1020408163265305</v>
      </c>
      <c r="Q97" s="7">
        <v>84</v>
      </c>
      <c r="R97" s="7">
        <v>3.19</v>
      </c>
      <c r="S97" s="7">
        <v>0.66</v>
      </c>
      <c r="T97" s="7">
        <v>193</v>
      </c>
      <c r="U97" s="7">
        <v>66</v>
      </c>
      <c r="V97" s="7">
        <v>85</v>
      </c>
      <c r="W97" s="7">
        <v>6.7</v>
      </c>
      <c r="X97" s="7">
        <v>1.08</v>
      </c>
      <c r="Y97" s="7">
        <v>0.1</v>
      </c>
      <c r="Z97" s="7">
        <v>110</v>
      </c>
      <c r="AA97" s="7">
        <v>70</v>
      </c>
      <c r="AB97" s="7">
        <v>11</v>
      </c>
      <c r="AC97" s="7">
        <v>20</v>
      </c>
      <c r="AD97" s="7">
        <v>0.4</v>
      </c>
      <c r="AE97" s="7">
        <v>5.53</v>
      </c>
      <c r="AF97" s="7">
        <v>5.68</v>
      </c>
      <c r="AG97" s="7">
        <v>50</v>
      </c>
      <c r="AH97" s="7">
        <v>5.0999999999999996</v>
      </c>
      <c r="AI97" s="7">
        <v>2.8</v>
      </c>
      <c r="AJ97" s="7">
        <v>1.5</v>
      </c>
      <c r="AK97" s="7">
        <v>1.3</v>
      </c>
      <c r="AL97" s="7">
        <v>0.51</v>
      </c>
      <c r="AM97" s="7">
        <v>161.30000000000001</v>
      </c>
      <c r="AN97" s="7">
        <v>1.86</v>
      </c>
      <c r="AO97" s="7">
        <v>112</v>
      </c>
      <c r="AP97" s="7">
        <v>42</v>
      </c>
      <c r="AQ97" s="7">
        <v>60.22</v>
      </c>
      <c r="AR97" s="7">
        <v>22.58</v>
      </c>
      <c r="AS97" s="7">
        <v>62.5</v>
      </c>
      <c r="AT97" s="7">
        <v>300</v>
      </c>
      <c r="AU97" s="302">
        <v>161.30000000000001</v>
      </c>
      <c r="AV97" s="7">
        <v>0.54</v>
      </c>
      <c r="AW97" s="7">
        <v>0.95</v>
      </c>
      <c r="AX97" s="7">
        <v>0.56999999999999995</v>
      </c>
      <c r="AY97" s="292">
        <v>4.5999999999999996</v>
      </c>
      <c r="AZ97" s="7">
        <v>50</v>
      </c>
    </row>
    <row r="98" spans="1:52" s="7" customFormat="1" ht="21">
      <c r="A98" s="7">
        <v>54</v>
      </c>
      <c r="B98" s="284">
        <v>41.8</v>
      </c>
      <c r="C98" s="262"/>
      <c r="D98" s="7">
        <v>44.808279804856859</v>
      </c>
      <c r="F98" s="7">
        <v>54</v>
      </c>
      <c r="G98" s="7" t="s">
        <v>143</v>
      </c>
      <c r="H98" s="7" t="s">
        <v>115</v>
      </c>
      <c r="J98" s="7">
        <v>59</v>
      </c>
      <c r="K98" s="7">
        <v>10</v>
      </c>
      <c r="L98" s="7">
        <v>128</v>
      </c>
      <c r="M98" s="7">
        <v>1.75</v>
      </c>
      <c r="N98" s="7">
        <v>135</v>
      </c>
      <c r="O98" s="7">
        <v>137</v>
      </c>
      <c r="P98" s="282">
        <v>0.98540145985401462</v>
      </c>
      <c r="Q98" s="7">
        <v>173</v>
      </c>
      <c r="T98" s="7">
        <v>162</v>
      </c>
      <c r="U98" s="7">
        <v>29</v>
      </c>
      <c r="V98" s="7">
        <v>97</v>
      </c>
      <c r="W98" s="7">
        <v>6.3</v>
      </c>
      <c r="X98" s="7">
        <v>5.5555555555555558E-3</v>
      </c>
      <c r="Y98" s="7">
        <v>0.9</v>
      </c>
      <c r="Z98" s="7">
        <v>130</v>
      </c>
      <c r="AA98" s="7">
        <v>80</v>
      </c>
      <c r="AB98" s="7">
        <v>24</v>
      </c>
      <c r="AC98" s="7">
        <v>20</v>
      </c>
      <c r="AD98" s="7">
        <v>0.61</v>
      </c>
      <c r="AE98" s="7">
        <v>6.92</v>
      </c>
      <c r="AF98" s="7">
        <v>7.5</v>
      </c>
      <c r="AG98" s="7">
        <v>54</v>
      </c>
      <c r="AH98" s="7">
        <v>6</v>
      </c>
      <c r="AI98" s="7">
        <v>3.9</v>
      </c>
      <c r="AJ98" s="7">
        <v>1.1000000000000001</v>
      </c>
      <c r="AK98" s="7">
        <v>1.2</v>
      </c>
      <c r="AL98" s="7">
        <v>0.4</v>
      </c>
      <c r="AM98" s="7">
        <v>124.8</v>
      </c>
      <c r="AN98" s="7">
        <v>2.38</v>
      </c>
      <c r="AO98" s="7">
        <v>165</v>
      </c>
      <c r="AP98" s="7">
        <v>60</v>
      </c>
      <c r="AQ98" s="7">
        <v>69.33</v>
      </c>
      <c r="AR98" s="7">
        <v>25.21</v>
      </c>
      <c r="AS98" s="7">
        <v>63.6</v>
      </c>
      <c r="AT98" s="7">
        <v>297</v>
      </c>
      <c r="AU98" s="302">
        <v>124.8</v>
      </c>
      <c r="AV98" s="7">
        <v>0.95</v>
      </c>
      <c r="AW98" s="7">
        <v>1.1299999999999999</v>
      </c>
      <c r="AX98" s="7">
        <v>0.84</v>
      </c>
      <c r="AY98" s="292"/>
      <c r="AZ98" s="7">
        <v>54</v>
      </c>
    </row>
    <row r="99" spans="1:52" s="7" customFormat="1" ht="21">
      <c r="A99" s="7">
        <v>55</v>
      </c>
      <c r="B99" s="284">
        <v>29.4</v>
      </c>
      <c r="C99" s="262">
        <v>2.61</v>
      </c>
      <c r="D99" s="7">
        <v>42.051748466426204</v>
      </c>
      <c r="E99" s="7">
        <v>1.73456773486296</v>
      </c>
      <c r="F99" s="7">
        <v>55</v>
      </c>
      <c r="G99" s="7" t="s">
        <v>143</v>
      </c>
      <c r="H99" s="7" t="s">
        <v>115</v>
      </c>
      <c r="I99" s="7">
        <v>1.73456773486296</v>
      </c>
      <c r="J99" s="7">
        <v>80</v>
      </c>
      <c r="K99" s="7">
        <v>5</v>
      </c>
      <c r="L99" s="7">
        <v>85</v>
      </c>
      <c r="M99" s="7">
        <v>1.7</v>
      </c>
      <c r="N99" s="7">
        <v>93</v>
      </c>
      <c r="O99" s="7">
        <v>102</v>
      </c>
      <c r="P99" s="282">
        <v>0.91176470588235292</v>
      </c>
      <c r="Q99" s="7">
        <v>169</v>
      </c>
      <c r="R99" s="7">
        <v>6.26</v>
      </c>
      <c r="S99" s="7">
        <v>2.61</v>
      </c>
      <c r="T99" s="7">
        <v>92</v>
      </c>
      <c r="U99" s="7">
        <v>23</v>
      </c>
      <c r="V99" s="7">
        <v>92</v>
      </c>
      <c r="W99" s="7">
        <v>7.6</v>
      </c>
      <c r="X99" s="7">
        <v>1.02</v>
      </c>
      <c r="Y99" s="7">
        <v>1.2</v>
      </c>
      <c r="AB99" s="7">
        <v>53</v>
      </c>
      <c r="AC99" s="7">
        <v>24</v>
      </c>
      <c r="AD99" s="7">
        <v>0.49</v>
      </c>
      <c r="AF99" s="7">
        <v>6.08</v>
      </c>
      <c r="AG99" s="7">
        <v>55</v>
      </c>
      <c r="AH99" s="7">
        <v>5.4</v>
      </c>
      <c r="AI99" s="7">
        <v>4.8</v>
      </c>
      <c r="AJ99" s="7">
        <v>1.3</v>
      </c>
      <c r="AK99" s="7">
        <v>1</v>
      </c>
      <c r="AL99" s="7">
        <v>0.37</v>
      </c>
      <c r="AM99" s="7">
        <v>133.19999999999999</v>
      </c>
      <c r="AN99" s="7">
        <v>1.87</v>
      </c>
      <c r="AO99" s="7">
        <v>150</v>
      </c>
      <c r="AP99" s="7">
        <v>95</v>
      </c>
      <c r="AQ99" s="7">
        <v>80.209999999999994</v>
      </c>
      <c r="AR99" s="7">
        <v>50.8</v>
      </c>
      <c r="AS99" s="7">
        <v>36.700000000000003</v>
      </c>
      <c r="AT99" s="7">
        <v>249</v>
      </c>
      <c r="AU99" s="302">
        <v>133.19999999999999</v>
      </c>
      <c r="AV99" s="7">
        <v>0.71</v>
      </c>
      <c r="AW99" s="7">
        <v>1.05</v>
      </c>
      <c r="AX99" s="7">
        <v>0.68</v>
      </c>
      <c r="AY99" s="292">
        <v>4.8</v>
      </c>
      <c r="AZ99" s="7">
        <v>55</v>
      </c>
    </row>
    <row r="100" spans="1:52" s="7" customFormat="1" ht="21">
      <c r="A100" s="7">
        <v>58</v>
      </c>
      <c r="B100" s="284">
        <v>39.44</v>
      </c>
      <c r="C100" s="262">
        <v>6.09</v>
      </c>
      <c r="D100" s="7">
        <v>41.901521160511237</v>
      </c>
      <c r="E100" s="7">
        <v>2.0380663324970199</v>
      </c>
      <c r="F100" s="7">
        <v>58</v>
      </c>
      <c r="G100" s="7" t="s">
        <v>151</v>
      </c>
      <c r="H100" s="7" t="s">
        <v>115</v>
      </c>
      <c r="I100" s="7">
        <v>2.0380663324970199</v>
      </c>
      <c r="J100" s="7">
        <v>53</v>
      </c>
      <c r="K100" s="7">
        <v>6</v>
      </c>
      <c r="L100" s="7">
        <v>135</v>
      </c>
      <c r="M100" s="7">
        <v>1.85</v>
      </c>
      <c r="N100" s="7">
        <v>144</v>
      </c>
      <c r="O100" s="7">
        <v>136</v>
      </c>
      <c r="P100" s="282">
        <v>1.0588235294117647</v>
      </c>
      <c r="Q100" s="7">
        <v>100</v>
      </c>
      <c r="R100" s="7">
        <v>24.68</v>
      </c>
      <c r="S100" s="7">
        <v>6.09</v>
      </c>
      <c r="T100" s="7">
        <v>147</v>
      </c>
      <c r="U100" s="7">
        <v>26</v>
      </c>
      <c r="V100" s="7">
        <v>231</v>
      </c>
      <c r="W100" s="7">
        <v>8.8000000000000007</v>
      </c>
      <c r="X100" s="7">
        <v>1.1000000000000001</v>
      </c>
      <c r="Y100" s="7">
        <v>0.3</v>
      </c>
      <c r="Z100" s="7">
        <v>150</v>
      </c>
      <c r="AA100" s="7">
        <v>70</v>
      </c>
      <c r="AB100" s="7">
        <v>18</v>
      </c>
      <c r="AC100" s="7">
        <v>13</v>
      </c>
      <c r="AD100" s="7">
        <v>0.54</v>
      </c>
      <c r="AE100" s="7">
        <v>4.07</v>
      </c>
      <c r="AG100" s="7">
        <v>58</v>
      </c>
      <c r="AH100" s="7">
        <v>6.8</v>
      </c>
      <c r="AI100" s="7">
        <v>5.4</v>
      </c>
      <c r="AJ100" s="7">
        <v>1.1000000000000001</v>
      </c>
      <c r="AK100" s="7">
        <v>1.1000000000000001</v>
      </c>
      <c r="AL100" s="7">
        <v>0.32</v>
      </c>
      <c r="AM100" s="7">
        <v>136.19999999999999</v>
      </c>
      <c r="AN100" s="7">
        <v>2.54</v>
      </c>
      <c r="AO100" s="7">
        <v>261</v>
      </c>
      <c r="AP100" s="7">
        <v>132</v>
      </c>
      <c r="AQ100" s="7">
        <v>102.8</v>
      </c>
      <c r="AR100" s="7">
        <v>51.97</v>
      </c>
      <c r="AS100" s="7">
        <v>49.4</v>
      </c>
      <c r="AT100" s="7">
        <v>346</v>
      </c>
      <c r="AU100" s="302">
        <v>136.19999999999999</v>
      </c>
      <c r="AV100" s="7">
        <v>0.85</v>
      </c>
      <c r="AW100" s="7">
        <v>0.44</v>
      </c>
      <c r="AX100" s="7">
        <v>1.93</v>
      </c>
      <c r="AY100" s="292">
        <v>4.8</v>
      </c>
      <c r="AZ100" s="7">
        <v>58</v>
      </c>
    </row>
    <row r="101" spans="1:52" s="7" customFormat="1" ht="21">
      <c r="A101" s="7">
        <v>60</v>
      </c>
      <c r="B101" s="284">
        <v>27.2</v>
      </c>
      <c r="C101" s="262">
        <v>3.5</v>
      </c>
      <c r="D101" s="7">
        <v>61.724326792116308</v>
      </c>
      <c r="E101" s="7">
        <v>1.63398425063325</v>
      </c>
      <c r="F101" s="7">
        <v>60</v>
      </c>
      <c r="G101" s="7" t="s">
        <v>143</v>
      </c>
      <c r="H101" s="7" t="s">
        <v>115</v>
      </c>
      <c r="I101" s="7">
        <v>1.63398425063325</v>
      </c>
      <c r="J101" s="7">
        <v>72</v>
      </c>
      <c r="K101" s="7">
        <v>10</v>
      </c>
      <c r="L101" s="7">
        <v>75</v>
      </c>
      <c r="M101" s="7">
        <v>1.66</v>
      </c>
      <c r="N101" s="7">
        <v>120</v>
      </c>
      <c r="O101" s="7">
        <v>106</v>
      </c>
      <c r="P101" s="282">
        <v>1.1320754716981132</v>
      </c>
      <c r="Q101" s="7">
        <v>120</v>
      </c>
      <c r="R101" s="7">
        <v>11.76</v>
      </c>
      <c r="S101" s="7">
        <v>3.5</v>
      </c>
      <c r="T101" s="7">
        <v>192</v>
      </c>
      <c r="U101" s="7">
        <v>41</v>
      </c>
      <c r="V101" s="7">
        <v>210</v>
      </c>
      <c r="W101" s="7">
        <v>5.7</v>
      </c>
      <c r="X101" s="7">
        <v>0.84</v>
      </c>
      <c r="Y101" s="7">
        <v>0.4</v>
      </c>
      <c r="Z101" s="7">
        <v>120</v>
      </c>
      <c r="AA101" s="7">
        <v>70</v>
      </c>
      <c r="AB101" s="7">
        <v>48</v>
      </c>
      <c r="AC101" s="7">
        <v>46</v>
      </c>
      <c r="AD101" s="7">
        <v>0.57999999999999996</v>
      </c>
      <c r="AE101" s="7">
        <v>7.11</v>
      </c>
      <c r="AF101" s="7">
        <v>7.24</v>
      </c>
      <c r="AG101" s="7">
        <v>60</v>
      </c>
      <c r="AH101" s="7">
        <v>5.9</v>
      </c>
      <c r="AI101" s="7">
        <v>5.3</v>
      </c>
      <c r="AJ101" s="7">
        <v>1.1000000000000001</v>
      </c>
      <c r="AK101" s="7">
        <v>1</v>
      </c>
      <c r="AL101" s="7">
        <v>0.34</v>
      </c>
      <c r="AM101" s="7">
        <v>131.30000000000001</v>
      </c>
      <c r="AN101" s="7">
        <v>1.95</v>
      </c>
      <c r="AO101" s="7">
        <v>180</v>
      </c>
      <c r="AP101" s="7">
        <v>115</v>
      </c>
      <c r="AQ101" s="7">
        <v>92.31</v>
      </c>
      <c r="AR101" s="7">
        <v>58.97</v>
      </c>
      <c r="AS101" s="7">
        <v>36.1</v>
      </c>
      <c r="AT101" s="7">
        <v>256</v>
      </c>
      <c r="AU101" s="302">
        <v>131.30000000000001</v>
      </c>
      <c r="AV101" s="7">
        <v>0.7</v>
      </c>
      <c r="AW101" s="7">
        <v>1.32</v>
      </c>
      <c r="AX101" s="7">
        <v>0.53</v>
      </c>
      <c r="AY101" s="292">
        <v>5.0999999999999996</v>
      </c>
      <c r="AZ101" s="7">
        <v>60</v>
      </c>
    </row>
    <row r="102" spans="1:52" s="7" customFormat="1" ht="22.5" customHeight="1">
      <c r="A102" s="7">
        <v>68</v>
      </c>
      <c r="B102" s="284">
        <v>28.685144680698485</v>
      </c>
      <c r="C102" s="262">
        <v>4.2</v>
      </c>
      <c r="D102" s="7">
        <v>42.081714719912227</v>
      </c>
      <c r="E102" s="7">
        <v>1.03648259866996</v>
      </c>
      <c r="F102" s="7">
        <v>68</v>
      </c>
      <c r="G102" s="7" t="s">
        <v>143</v>
      </c>
      <c r="H102" s="7" t="s">
        <v>115</v>
      </c>
      <c r="I102" s="7">
        <v>1.03648259866996</v>
      </c>
      <c r="J102" s="7">
        <v>64</v>
      </c>
      <c r="K102" s="7">
        <v>12</v>
      </c>
      <c r="L102" s="7">
        <v>80</v>
      </c>
      <c r="M102" s="7">
        <v>1.67</v>
      </c>
      <c r="N102" s="7">
        <v>112</v>
      </c>
      <c r="O102" s="7">
        <v>105</v>
      </c>
      <c r="P102" s="282">
        <v>1.0666666666666667</v>
      </c>
      <c r="Q102" s="7">
        <v>123</v>
      </c>
      <c r="R102" s="7">
        <v>13.78</v>
      </c>
      <c r="S102" s="7">
        <v>4.2</v>
      </c>
      <c r="T102" s="7">
        <v>167</v>
      </c>
      <c r="U102" s="7">
        <v>78</v>
      </c>
      <c r="V102" s="7">
        <v>74</v>
      </c>
      <c r="W102" s="7">
        <v>5.8</v>
      </c>
      <c r="X102" s="7">
        <v>0.76</v>
      </c>
      <c r="Y102" s="7">
        <v>6.2</v>
      </c>
      <c r="Z102" s="7">
        <v>120</v>
      </c>
      <c r="AA102" s="7">
        <v>70</v>
      </c>
      <c r="AB102" s="7">
        <v>16</v>
      </c>
      <c r="AD102" s="7">
        <v>0.6</v>
      </c>
      <c r="AE102" s="7">
        <v>8.09</v>
      </c>
      <c r="AF102" s="7">
        <v>4.6100000000000003</v>
      </c>
      <c r="AG102" s="7">
        <v>68</v>
      </c>
      <c r="AH102" s="7">
        <v>5.3</v>
      </c>
      <c r="AI102" s="7">
        <v>4.3</v>
      </c>
      <c r="AJ102" s="7">
        <v>1.2</v>
      </c>
      <c r="AK102" s="7">
        <v>1.2</v>
      </c>
      <c r="AL102" s="7">
        <v>0.45</v>
      </c>
      <c r="AM102" s="7">
        <v>135.30000000000001</v>
      </c>
      <c r="AN102" s="7">
        <v>1.9</v>
      </c>
      <c r="AO102" s="7">
        <v>93</v>
      </c>
      <c r="AP102" s="7">
        <v>39</v>
      </c>
      <c r="AQ102" s="7">
        <v>48.95</v>
      </c>
      <c r="AR102" s="7">
        <v>20.53</v>
      </c>
      <c r="AS102" s="7">
        <v>58.1</v>
      </c>
      <c r="AT102" s="7">
        <v>257</v>
      </c>
      <c r="AU102" s="302">
        <v>135.30000000000001</v>
      </c>
      <c r="AV102" s="7">
        <v>0.69</v>
      </c>
      <c r="AW102" s="7">
        <v>0.8</v>
      </c>
      <c r="AX102" s="7">
        <v>0.86</v>
      </c>
      <c r="AY102" s="292"/>
      <c r="AZ102" s="7">
        <v>68</v>
      </c>
    </row>
    <row r="103" spans="1:52" s="7" customFormat="1" ht="21">
      <c r="A103" s="7">
        <v>69</v>
      </c>
      <c r="B103" s="284">
        <v>29.320987654320987</v>
      </c>
      <c r="C103" s="262">
        <v>2.56</v>
      </c>
      <c r="D103" s="7">
        <v>32.411820799142937</v>
      </c>
      <c r="F103" s="7">
        <v>69</v>
      </c>
      <c r="G103" s="7" t="s">
        <v>153</v>
      </c>
      <c r="H103" s="7" t="s">
        <v>115</v>
      </c>
      <c r="J103" s="7">
        <v>52</v>
      </c>
      <c r="K103" s="7">
        <v>3</v>
      </c>
      <c r="L103" s="7">
        <v>95</v>
      </c>
      <c r="M103" s="7">
        <v>1.8</v>
      </c>
      <c r="N103" s="7">
        <v>110</v>
      </c>
      <c r="O103" s="7">
        <v>107</v>
      </c>
      <c r="P103" s="282">
        <v>1.02803738317757</v>
      </c>
      <c r="Q103" s="7">
        <v>95</v>
      </c>
      <c r="R103" s="7">
        <v>10.93</v>
      </c>
      <c r="S103" s="7">
        <v>2.56</v>
      </c>
      <c r="T103" s="7">
        <v>202</v>
      </c>
      <c r="U103" s="7">
        <v>40</v>
      </c>
      <c r="V103" s="7">
        <v>122</v>
      </c>
      <c r="W103" s="7">
        <v>7.9</v>
      </c>
      <c r="X103" s="7">
        <v>0.88</v>
      </c>
      <c r="Y103" s="7">
        <v>0.1</v>
      </c>
      <c r="Z103" s="7">
        <v>130</v>
      </c>
      <c r="AA103" s="7">
        <v>80</v>
      </c>
      <c r="AB103" s="7">
        <v>24</v>
      </c>
      <c r="AC103" s="7">
        <v>24</v>
      </c>
      <c r="AD103" s="7">
        <v>0.41</v>
      </c>
      <c r="AE103" s="7">
        <v>5.95</v>
      </c>
      <c r="AF103" s="7">
        <v>7.94</v>
      </c>
      <c r="AG103" s="7">
        <v>69</v>
      </c>
      <c r="AH103" s="7">
        <v>7.2</v>
      </c>
      <c r="AI103" s="7">
        <v>6.1</v>
      </c>
      <c r="AJ103" s="7">
        <v>1.4</v>
      </c>
      <c r="AK103" s="7">
        <v>1.5</v>
      </c>
      <c r="AL103" s="7">
        <v>0.42</v>
      </c>
      <c r="AM103" s="7">
        <v>252.1</v>
      </c>
      <c r="AN103" s="7">
        <v>2.17</v>
      </c>
      <c r="AO103" s="7">
        <v>296</v>
      </c>
      <c r="AP103" s="7">
        <v>149</v>
      </c>
      <c r="AQ103" s="7">
        <v>136.4</v>
      </c>
      <c r="AR103" s="7">
        <v>68.66</v>
      </c>
      <c r="AS103" s="7">
        <v>49.7</v>
      </c>
      <c r="AT103" s="7">
        <v>547</v>
      </c>
      <c r="AU103" s="302">
        <v>252.1</v>
      </c>
      <c r="AV103" s="7">
        <v>0.39</v>
      </c>
      <c r="AW103" s="7">
        <v>0.52</v>
      </c>
      <c r="AX103" s="7">
        <v>0.75</v>
      </c>
      <c r="AY103" s="292">
        <v>4.0999999999999996</v>
      </c>
      <c r="AZ103" s="7">
        <v>69</v>
      </c>
    </row>
    <row r="104" spans="1:52" s="7" customFormat="1" ht="21">
      <c r="A104" s="7">
        <v>70</v>
      </c>
      <c r="B104" s="284">
        <v>26.67</v>
      </c>
      <c r="C104" s="264">
        <v>0.81</v>
      </c>
      <c r="D104" s="7">
        <v>31.700680190826159</v>
      </c>
      <c r="E104" s="7">
        <v>1.333957934601</v>
      </c>
      <c r="F104" s="7">
        <v>70</v>
      </c>
      <c r="G104" s="7" t="s">
        <v>154</v>
      </c>
      <c r="H104" s="7" t="s">
        <v>115</v>
      </c>
      <c r="I104" s="7">
        <v>1.333957934601</v>
      </c>
      <c r="J104" s="7">
        <v>55</v>
      </c>
      <c r="K104" s="7">
        <v>3</v>
      </c>
      <c r="L104" s="7">
        <v>78</v>
      </c>
      <c r="M104" s="7">
        <v>1.71</v>
      </c>
      <c r="N104" s="7">
        <v>105</v>
      </c>
      <c r="O104" s="7">
        <v>106</v>
      </c>
      <c r="P104" s="282">
        <v>0.99</v>
      </c>
      <c r="Q104" s="7">
        <v>82</v>
      </c>
      <c r="R104" s="7">
        <v>3.98</v>
      </c>
      <c r="S104" s="7">
        <v>0.81</v>
      </c>
      <c r="T104" s="7">
        <v>138</v>
      </c>
      <c r="U104" s="7">
        <v>47</v>
      </c>
      <c r="V104" s="7">
        <v>114</v>
      </c>
      <c r="W104" s="7">
        <v>6.9</v>
      </c>
      <c r="X104" s="7">
        <v>0.85</v>
      </c>
      <c r="Y104" s="7">
        <v>0.6</v>
      </c>
      <c r="Z104" s="7">
        <v>120</v>
      </c>
      <c r="AA104" s="7">
        <v>70</v>
      </c>
      <c r="AB104" s="7">
        <v>23</v>
      </c>
      <c r="AC104" s="7">
        <v>18</v>
      </c>
      <c r="AD104" s="7">
        <v>0.32</v>
      </c>
      <c r="AE104" s="7">
        <v>4.68</v>
      </c>
      <c r="AF104" s="7">
        <v>6.11</v>
      </c>
      <c r="AG104" s="7">
        <v>70</v>
      </c>
      <c r="AH104" s="7">
        <v>7.1</v>
      </c>
      <c r="AI104" s="7">
        <v>6.1</v>
      </c>
      <c r="AJ104" s="7">
        <v>1.5</v>
      </c>
      <c r="AK104" s="7">
        <v>1.3</v>
      </c>
      <c r="AL104" s="7">
        <v>0.37</v>
      </c>
      <c r="AM104" s="7">
        <v>269.8</v>
      </c>
      <c r="AN104" s="7">
        <v>1.89</v>
      </c>
      <c r="AO104" s="7">
        <v>295</v>
      </c>
      <c r="AP104" s="7">
        <v>200</v>
      </c>
      <c r="AQ104" s="7">
        <v>156.1</v>
      </c>
      <c r="AR104" s="7">
        <v>105.8</v>
      </c>
      <c r="AS104" s="7">
        <v>32.200000000000003</v>
      </c>
      <c r="AT104" s="7">
        <v>510</v>
      </c>
      <c r="AU104" s="302">
        <v>269.8</v>
      </c>
      <c r="AV104" s="7">
        <v>1.1000000000000001</v>
      </c>
      <c r="AW104" s="7">
        <v>0.36</v>
      </c>
      <c r="AX104" s="7">
        <v>3.06</v>
      </c>
      <c r="AY104" s="292">
        <v>4.3</v>
      </c>
      <c r="AZ104" s="7">
        <v>70</v>
      </c>
    </row>
    <row r="105" spans="1:52" s="7" customFormat="1" ht="21">
      <c r="A105" s="7">
        <v>72</v>
      </c>
      <c r="B105" s="284">
        <v>26.99</v>
      </c>
      <c r="C105" s="264">
        <v>1.03</v>
      </c>
      <c r="D105" s="7">
        <v>55.018573347169109</v>
      </c>
      <c r="E105" s="7">
        <v>1.53368925311685</v>
      </c>
      <c r="F105" s="7">
        <v>72</v>
      </c>
      <c r="G105" s="7" t="s">
        <v>154</v>
      </c>
      <c r="H105" s="7" t="s">
        <v>115</v>
      </c>
      <c r="I105" s="7">
        <v>1.53368925311685</v>
      </c>
      <c r="J105" s="7">
        <v>75</v>
      </c>
      <c r="K105" s="7">
        <v>8</v>
      </c>
      <c r="L105" s="7">
        <v>78</v>
      </c>
      <c r="M105" s="7">
        <v>1.7</v>
      </c>
      <c r="N105" s="7">
        <v>104</v>
      </c>
      <c r="O105" s="7">
        <v>100</v>
      </c>
      <c r="P105" s="282">
        <v>1.04</v>
      </c>
      <c r="Q105" s="7">
        <v>108</v>
      </c>
      <c r="R105" s="7">
        <v>3.88</v>
      </c>
      <c r="S105" s="7">
        <v>1.03</v>
      </c>
      <c r="T105" s="7">
        <v>138</v>
      </c>
      <c r="U105" s="7">
        <v>43</v>
      </c>
      <c r="V105" s="7">
        <v>64</v>
      </c>
      <c r="W105" s="7">
        <v>3.5</v>
      </c>
      <c r="X105" s="7">
        <v>1.1000000000000001</v>
      </c>
      <c r="Y105" s="7">
        <v>0.6</v>
      </c>
      <c r="AB105" s="7">
        <v>11</v>
      </c>
      <c r="AC105" s="7">
        <v>12</v>
      </c>
      <c r="AD105" s="7">
        <v>0.76</v>
      </c>
      <c r="AE105" s="7">
        <v>5</v>
      </c>
      <c r="AF105" s="7">
        <v>6.01</v>
      </c>
      <c r="AG105" s="7">
        <v>72</v>
      </c>
      <c r="AH105" s="7">
        <v>5</v>
      </c>
      <c r="AI105" s="7">
        <v>2.9</v>
      </c>
      <c r="AJ105" s="7">
        <v>1.2</v>
      </c>
      <c r="AK105" s="7">
        <v>1.2</v>
      </c>
      <c r="AL105" s="7">
        <v>0.48</v>
      </c>
      <c r="AM105" s="7">
        <v>124.5</v>
      </c>
      <c r="AN105" s="7">
        <v>1.88</v>
      </c>
      <c r="AO105" s="7">
        <v>60</v>
      </c>
      <c r="AP105" s="7">
        <v>20</v>
      </c>
      <c r="AQ105" s="7">
        <v>31.91</v>
      </c>
      <c r="AR105" s="7">
        <v>10.64</v>
      </c>
      <c r="AS105" s="7">
        <v>66.7</v>
      </c>
      <c r="AT105" s="7">
        <v>234</v>
      </c>
      <c r="AU105" s="302">
        <v>124.5</v>
      </c>
      <c r="AV105" s="7">
        <v>0.7</v>
      </c>
      <c r="AW105" s="7">
        <v>0.53</v>
      </c>
      <c r="AX105" s="7">
        <v>1.32</v>
      </c>
      <c r="AY105" s="297">
        <v>3.8</v>
      </c>
      <c r="AZ105" s="7">
        <v>72</v>
      </c>
    </row>
    <row r="106" spans="1:52" s="7" customFormat="1" ht="21">
      <c r="A106" s="7">
        <v>73</v>
      </c>
      <c r="B106" s="284">
        <v>31.08</v>
      </c>
      <c r="C106" s="264">
        <v>1.25</v>
      </c>
      <c r="D106" s="7">
        <v>92.115551257756707</v>
      </c>
      <c r="E106" s="7">
        <v>0.44900878245889703</v>
      </c>
      <c r="F106" s="7">
        <v>73</v>
      </c>
      <c r="G106" s="7" t="s">
        <v>153</v>
      </c>
      <c r="H106" s="7" t="s">
        <v>115</v>
      </c>
      <c r="I106" s="7">
        <v>0.44900878245889703</v>
      </c>
      <c r="J106" s="7">
        <v>81</v>
      </c>
      <c r="K106" s="7">
        <v>10</v>
      </c>
      <c r="L106" s="7">
        <v>92</v>
      </c>
      <c r="M106" s="7">
        <v>1.72</v>
      </c>
      <c r="N106" s="7">
        <v>120</v>
      </c>
      <c r="O106" s="7">
        <v>100</v>
      </c>
      <c r="P106" s="282">
        <v>1.2</v>
      </c>
      <c r="Q106" s="7">
        <v>55</v>
      </c>
      <c r="R106" s="7">
        <v>9.1999999999999993</v>
      </c>
      <c r="S106" s="7">
        <v>1.25</v>
      </c>
      <c r="T106" s="7">
        <v>154</v>
      </c>
      <c r="U106" s="7">
        <v>37</v>
      </c>
      <c r="V106" s="7">
        <v>60</v>
      </c>
      <c r="W106" s="7">
        <v>4.8</v>
      </c>
      <c r="X106" s="7">
        <v>1.1399999999999999</v>
      </c>
      <c r="Y106" s="7">
        <v>0</v>
      </c>
      <c r="AB106" s="7">
        <v>8</v>
      </c>
      <c r="AC106" s="7">
        <v>16</v>
      </c>
      <c r="AD106" s="7">
        <v>1.04</v>
      </c>
      <c r="AF106" s="7">
        <v>6.17</v>
      </c>
      <c r="AG106" s="7">
        <v>73</v>
      </c>
      <c r="AH106" s="7">
        <v>7.7</v>
      </c>
      <c r="AI106" s="7">
        <v>5.3</v>
      </c>
      <c r="AJ106" s="7">
        <v>1.4</v>
      </c>
      <c r="AK106" s="7">
        <v>1.9</v>
      </c>
      <c r="AL106" s="7">
        <v>0.36</v>
      </c>
      <c r="AM106" s="7">
        <v>286.3</v>
      </c>
      <c r="AN106" s="7">
        <v>2.04</v>
      </c>
      <c r="AO106" s="7">
        <v>212</v>
      </c>
      <c r="AP106" s="7">
        <v>132</v>
      </c>
      <c r="AQ106" s="7">
        <v>103.9</v>
      </c>
      <c r="AR106" s="7">
        <v>64.709999999999994</v>
      </c>
      <c r="AS106" s="7">
        <v>37.700000000000003</v>
      </c>
      <c r="AT106" s="7">
        <v>584</v>
      </c>
      <c r="AU106" s="302">
        <v>286.3</v>
      </c>
      <c r="AV106" s="7">
        <v>0.38</v>
      </c>
      <c r="AW106" s="7">
        <v>0.32</v>
      </c>
      <c r="AX106" s="7">
        <v>1.19</v>
      </c>
      <c r="AY106" s="292"/>
      <c r="AZ106" s="7">
        <v>73</v>
      </c>
    </row>
    <row r="107" spans="1:52" s="7" customFormat="1" ht="21">
      <c r="A107" s="7">
        <v>74</v>
      </c>
      <c r="B107" s="284">
        <v>27.93</v>
      </c>
      <c r="C107" s="264">
        <v>1.38</v>
      </c>
      <c r="D107" s="7">
        <v>42.471562229832493</v>
      </c>
      <c r="F107" s="7">
        <v>74</v>
      </c>
      <c r="G107" s="7" t="s">
        <v>143</v>
      </c>
      <c r="H107" s="7" t="s">
        <v>115</v>
      </c>
      <c r="J107" s="7">
        <v>69</v>
      </c>
      <c r="K107" s="7" t="s">
        <v>144</v>
      </c>
      <c r="L107" s="7">
        <v>71.5</v>
      </c>
      <c r="M107" s="7">
        <v>1.6</v>
      </c>
      <c r="N107" s="7">
        <v>95</v>
      </c>
      <c r="O107" s="7">
        <v>90</v>
      </c>
      <c r="P107" s="282">
        <v>1.06</v>
      </c>
      <c r="Q107" s="7">
        <v>83</v>
      </c>
      <c r="R107" s="7">
        <v>6.74</v>
      </c>
      <c r="S107" s="7">
        <v>1.38</v>
      </c>
      <c r="T107" s="7">
        <v>127</v>
      </c>
      <c r="U107" s="7">
        <v>30</v>
      </c>
      <c r="V107" s="7">
        <v>96</v>
      </c>
      <c r="W107" s="7">
        <v>5.6</v>
      </c>
      <c r="X107" s="7">
        <v>0.72</v>
      </c>
      <c r="Y107" s="7">
        <v>2.9</v>
      </c>
      <c r="AB107" s="7">
        <v>88</v>
      </c>
      <c r="AC107" s="7">
        <v>68</v>
      </c>
      <c r="AD107" s="7">
        <v>0.26</v>
      </c>
      <c r="AE107" s="7">
        <v>5.4</v>
      </c>
      <c r="AF107" s="7">
        <v>6.83</v>
      </c>
      <c r="AG107" s="7">
        <v>74</v>
      </c>
      <c r="AH107" s="7">
        <v>7.4</v>
      </c>
      <c r="AI107" s="7">
        <v>6.2</v>
      </c>
      <c r="AJ107" s="7">
        <v>1</v>
      </c>
      <c r="AK107" s="7">
        <v>0.9</v>
      </c>
      <c r="AL107" s="7">
        <v>0.24</v>
      </c>
      <c r="AM107" s="7">
        <v>192.5</v>
      </c>
      <c r="AN107" s="7">
        <v>1.73</v>
      </c>
      <c r="AO107" s="7">
        <v>192</v>
      </c>
      <c r="AP107" s="7">
        <v>154</v>
      </c>
      <c r="AQ107" s="7">
        <v>111</v>
      </c>
      <c r="AR107" s="7">
        <v>89.02</v>
      </c>
      <c r="AS107" s="7">
        <v>19.8</v>
      </c>
      <c r="AT107" s="7">
        <v>333</v>
      </c>
      <c r="AU107" s="302">
        <v>192.5</v>
      </c>
      <c r="AY107" s="292">
        <v>5</v>
      </c>
      <c r="AZ107" s="7">
        <v>74</v>
      </c>
    </row>
    <row r="108" spans="1:52" s="7" customFormat="1" ht="21">
      <c r="A108" s="7">
        <v>75</v>
      </c>
      <c r="B108" s="285">
        <v>22.1</v>
      </c>
      <c r="C108" s="264">
        <v>1.1499999999999999</v>
      </c>
      <c r="D108" s="7">
        <v>70.924891191279585</v>
      </c>
      <c r="F108" s="7">
        <v>75</v>
      </c>
      <c r="G108" s="7" t="s">
        <v>155</v>
      </c>
      <c r="H108" s="7" t="s">
        <v>115</v>
      </c>
      <c r="J108" s="7">
        <v>50</v>
      </c>
      <c r="K108" s="7" t="s">
        <v>144</v>
      </c>
      <c r="L108" s="7">
        <v>78</v>
      </c>
      <c r="M108" s="7">
        <v>1.88</v>
      </c>
      <c r="N108" s="7">
        <v>90</v>
      </c>
      <c r="O108" s="7">
        <v>89</v>
      </c>
      <c r="P108" s="282">
        <v>1.01</v>
      </c>
      <c r="Q108" s="7">
        <v>79</v>
      </c>
      <c r="R108" s="7">
        <v>5.87</v>
      </c>
      <c r="S108" s="7">
        <v>1.1499999999999999</v>
      </c>
      <c r="T108" s="7">
        <v>184</v>
      </c>
      <c r="U108" s="7">
        <v>50</v>
      </c>
      <c r="V108" s="7">
        <v>84</v>
      </c>
      <c r="W108" s="7">
        <v>5.7</v>
      </c>
      <c r="X108" s="7">
        <v>0.88</v>
      </c>
      <c r="Y108" s="7">
        <v>0.1</v>
      </c>
      <c r="AB108" s="7">
        <v>16</v>
      </c>
      <c r="AC108" s="7">
        <v>17</v>
      </c>
      <c r="AD108" s="7">
        <v>0.68</v>
      </c>
      <c r="AE108" s="7">
        <v>4.3</v>
      </c>
      <c r="AF108" s="7">
        <v>6.51</v>
      </c>
      <c r="AG108" s="7">
        <v>75</v>
      </c>
      <c r="AH108" s="7">
        <v>6.7</v>
      </c>
      <c r="AI108" s="7">
        <v>4.3</v>
      </c>
      <c r="AJ108" s="7">
        <v>1.2</v>
      </c>
      <c r="AK108" s="7">
        <v>1.2</v>
      </c>
      <c r="AL108" s="7">
        <v>0.36</v>
      </c>
      <c r="AM108" s="7">
        <v>178.7</v>
      </c>
      <c r="AN108" s="7">
        <v>2.11</v>
      </c>
      <c r="AO108" s="7">
        <v>161</v>
      </c>
      <c r="AP108" s="7">
        <v>59</v>
      </c>
      <c r="AQ108" s="7">
        <v>76.3</v>
      </c>
      <c r="AR108" s="7">
        <v>27.96</v>
      </c>
      <c r="AS108" s="7">
        <v>63.4</v>
      </c>
      <c r="AT108" s="7">
        <v>377</v>
      </c>
      <c r="AU108" s="302">
        <v>178.7</v>
      </c>
      <c r="AV108" s="7">
        <v>1.1000000000000001</v>
      </c>
      <c r="AW108" s="7">
        <v>0.52</v>
      </c>
      <c r="AX108" s="7">
        <v>2.13</v>
      </c>
      <c r="AY108" s="292">
        <v>5.6</v>
      </c>
      <c r="AZ108" s="7">
        <v>75</v>
      </c>
    </row>
    <row r="109" spans="1:52" s="7" customFormat="1" ht="21">
      <c r="A109" s="7">
        <v>76</v>
      </c>
      <c r="B109" s="285">
        <v>25.26</v>
      </c>
      <c r="C109" s="262">
        <v>2.16</v>
      </c>
      <c r="D109" s="7">
        <v>30.9559090389868</v>
      </c>
      <c r="F109" s="7">
        <v>76</v>
      </c>
      <c r="G109" s="7" t="s">
        <v>156</v>
      </c>
      <c r="H109" s="7" t="s">
        <v>115</v>
      </c>
      <c r="J109" s="7">
        <v>57</v>
      </c>
      <c r="K109" s="7" t="s">
        <v>144</v>
      </c>
      <c r="L109" s="7">
        <v>73</v>
      </c>
      <c r="M109" s="7">
        <v>1.7</v>
      </c>
      <c r="N109" s="7">
        <v>109</v>
      </c>
      <c r="O109" s="7">
        <v>97</v>
      </c>
      <c r="P109" s="282">
        <v>1.1200000000000001</v>
      </c>
      <c r="Q109" s="7">
        <v>74</v>
      </c>
      <c r="R109" s="7">
        <v>11.8</v>
      </c>
      <c r="S109" s="7">
        <v>2.16</v>
      </c>
      <c r="T109" s="7">
        <v>212</v>
      </c>
      <c r="U109" s="7">
        <v>45</v>
      </c>
      <c r="W109" s="7">
        <v>7.1</v>
      </c>
      <c r="X109" s="7">
        <v>1.07</v>
      </c>
      <c r="Y109" s="7">
        <v>0.1</v>
      </c>
      <c r="AB109" s="7">
        <v>37</v>
      </c>
      <c r="AC109" s="7">
        <v>21</v>
      </c>
      <c r="AD109" s="7">
        <v>0.46</v>
      </c>
      <c r="AE109" s="7">
        <v>5.5</v>
      </c>
      <c r="AF109" s="7">
        <v>6.39</v>
      </c>
      <c r="AG109" s="7">
        <v>76</v>
      </c>
      <c r="AH109" s="7">
        <v>7.5</v>
      </c>
      <c r="AI109" s="7">
        <v>6.5</v>
      </c>
      <c r="AJ109" s="7">
        <v>0.7</v>
      </c>
      <c r="AK109" s="7">
        <v>1.8</v>
      </c>
      <c r="AL109" s="7">
        <v>0.28999999999999998</v>
      </c>
      <c r="AM109" s="7">
        <v>171.5</v>
      </c>
      <c r="AN109" s="7">
        <v>1.86</v>
      </c>
      <c r="AO109" s="7">
        <v>249</v>
      </c>
      <c r="AP109" s="7">
        <v>177</v>
      </c>
      <c r="AQ109" s="7">
        <v>133.9</v>
      </c>
      <c r="AR109" s="7">
        <v>95.16</v>
      </c>
      <c r="AS109" s="7">
        <v>28.9</v>
      </c>
      <c r="AT109" s="7">
        <v>319</v>
      </c>
      <c r="AU109" s="302">
        <v>171.5</v>
      </c>
      <c r="AV109" s="7">
        <v>0.61</v>
      </c>
      <c r="AW109" s="7">
        <v>0.65</v>
      </c>
      <c r="AX109" s="7">
        <v>0.94</v>
      </c>
      <c r="AY109" s="292">
        <v>4.7</v>
      </c>
      <c r="AZ109" s="7">
        <v>76</v>
      </c>
    </row>
    <row r="110" spans="1:52" s="7" customFormat="1" ht="21">
      <c r="A110" s="7">
        <v>86</v>
      </c>
      <c r="B110" s="288">
        <v>27.343749999999996</v>
      </c>
      <c r="C110" s="264">
        <v>1.31</v>
      </c>
      <c r="D110" s="7">
        <v>24.117498830092341</v>
      </c>
      <c r="F110" s="7">
        <v>86</v>
      </c>
      <c r="G110" s="7" t="s">
        <v>143</v>
      </c>
      <c r="H110" s="7" t="s">
        <v>115</v>
      </c>
      <c r="J110" s="7">
        <v>54</v>
      </c>
      <c r="K110" s="7">
        <v>7</v>
      </c>
      <c r="L110" s="7">
        <v>70</v>
      </c>
      <c r="M110" s="7">
        <v>1.6</v>
      </c>
      <c r="N110" s="7">
        <v>100</v>
      </c>
      <c r="O110" s="7">
        <v>97</v>
      </c>
      <c r="P110" s="282">
        <v>1.0309278350515463</v>
      </c>
      <c r="Q110" s="7">
        <v>83</v>
      </c>
      <c r="R110" s="7">
        <v>6.38</v>
      </c>
      <c r="S110" s="7">
        <v>1.31</v>
      </c>
      <c r="T110" s="7">
        <v>196</v>
      </c>
      <c r="U110" s="7">
        <v>30</v>
      </c>
      <c r="W110" s="7">
        <v>10.7</v>
      </c>
      <c r="X110" s="7">
        <v>1.45</v>
      </c>
      <c r="Y110" s="7">
        <v>0.3</v>
      </c>
      <c r="AB110" s="7">
        <v>12</v>
      </c>
      <c r="AC110" s="7">
        <v>18</v>
      </c>
      <c r="AD110" s="7">
        <v>1.1000000000000001</v>
      </c>
      <c r="AE110" s="7">
        <v>6.6</v>
      </c>
      <c r="AF110" s="7">
        <v>7.46</v>
      </c>
      <c r="AG110" s="7">
        <v>86</v>
      </c>
      <c r="AH110" s="7">
        <v>6.6</v>
      </c>
      <c r="AI110" s="7">
        <v>5.2</v>
      </c>
      <c r="AJ110" s="7">
        <v>1</v>
      </c>
      <c r="AK110" s="7">
        <v>1.1000000000000001</v>
      </c>
      <c r="AL110" s="7">
        <v>0.33</v>
      </c>
      <c r="AM110" s="7">
        <v>178.6</v>
      </c>
      <c r="AN110" s="7">
        <v>1.73</v>
      </c>
      <c r="AO110" s="7">
        <v>155</v>
      </c>
      <c r="AP110" s="7">
        <v>73</v>
      </c>
      <c r="AQ110" s="7">
        <v>89.6</v>
      </c>
      <c r="AR110" s="7">
        <v>42.2</v>
      </c>
      <c r="AS110" s="7">
        <v>52.9</v>
      </c>
      <c r="AT110" s="7">
        <v>309</v>
      </c>
      <c r="AU110" s="302">
        <v>178.6</v>
      </c>
      <c r="AV110" s="7">
        <v>1.55</v>
      </c>
      <c r="AY110" s="294">
        <v>7</v>
      </c>
      <c r="AZ110" s="7">
        <v>86</v>
      </c>
    </row>
    <row r="111" spans="1:52" s="304" customFormat="1">
      <c r="A111" s="304" t="s">
        <v>244</v>
      </c>
      <c r="B111" s="305">
        <f>AVERAGE(B75:B110)</f>
        <v>28.217425209571985</v>
      </c>
      <c r="C111" s="305">
        <f>AVERAGE(C75:C110)</f>
        <v>2.0020267489711938</v>
      </c>
      <c r="D111" s="305">
        <f>AVERAGE(D75:D110)</f>
        <v>39.72930618620282</v>
      </c>
      <c r="E111" s="305">
        <f>AVERAGE(E75:E110)</f>
        <v>1.5669915840797586</v>
      </c>
      <c r="F111" s="305">
        <f t="shared" ref="F111:H111" si="0">AVERAGE(F75:F110)</f>
        <v>43.571428571428569</v>
      </c>
      <c r="G111" s="305" t="e">
        <f t="shared" si="0"/>
        <v>#DIV/0!</v>
      </c>
      <c r="H111" s="305" t="e">
        <f t="shared" si="0"/>
        <v>#DIV/0!</v>
      </c>
      <c r="I111" s="305">
        <f t="shared" ref="I111:AY111" si="1">AVERAGE(I75:I110)</f>
        <v>1.6353656789649031</v>
      </c>
      <c r="J111" s="305">
        <f t="shared" si="1"/>
        <v>64.114285714285714</v>
      </c>
      <c r="K111" s="305">
        <f t="shared" si="1"/>
        <v>7.4444444444444446</v>
      </c>
      <c r="L111" s="305">
        <f t="shared" si="1"/>
        <v>84.214285714285708</v>
      </c>
      <c r="M111" s="305">
        <f t="shared" si="1"/>
        <v>1.7191428571428575</v>
      </c>
      <c r="N111" s="305">
        <f t="shared" si="1"/>
        <v>106.54285714285714</v>
      </c>
      <c r="O111" s="305">
        <f t="shared" si="1"/>
        <v>103.6</v>
      </c>
      <c r="P111" s="305">
        <f t="shared" si="1"/>
        <v>1.032987619382022</v>
      </c>
      <c r="Q111" s="305">
        <f t="shared" si="1"/>
        <v>95.028571428571425</v>
      </c>
      <c r="R111" s="305">
        <f t="shared" si="1"/>
        <v>8.3759259259259249</v>
      </c>
      <c r="S111" s="305">
        <f t="shared" si="1"/>
        <v>2.0261934156378607</v>
      </c>
      <c r="T111" s="305">
        <f t="shared" si="1"/>
        <v>165.66666666666666</v>
      </c>
      <c r="U111" s="305">
        <f t="shared" si="1"/>
        <v>41.393939393939391</v>
      </c>
      <c r="V111" s="305">
        <f t="shared" si="1"/>
        <v>129.7741935483871</v>
      </c>
      <c r="W111" s="305">
        <f t="shared" si="1"/>
        <v>6.4848484848484844</v>
      </c>
      <c r="X111" s="305">
        <f t="shared" si="1"/>
        <v>1.0641587301587303</v>
      </c>
      <c r="Y111" s="305">
        <f t="shared" si="1"/>
        <v>1.1828571428571433</v>
      </c>
      <c r="Z111" s="305">
        <f t="shared" si="1"/>
        <v>125.2</v>
      </c>
      <c r="AA111" s="305">
        <f t="shared" si="1"/>
        <v>72</v>
      </c>
      <c r="AB111" s="305">
        <f t="shared" si="1"/>
        <v>30</v>
      </c>
      <c r="AC111" s="305">
        <f t="shared" si="1"/>
        <v>30.558823529411764</v>
      </c>
      <c r="AD111" s="305">
        <f t="shared" si="1"/>
        <v>0.61171428571428577</v>
      </c>
      <c r="AE111" s="305">
        <f t="shared" si="1"/>
        <v>5.2467741935483883</v>
      </c>
      <c r="AF111" s="305">
        <f t="shared" si="1"/>
        <v>6.401851851851851</v>
      </c>
      <c r="AG111" s="305">
        <f t="shared" si="1"/>
        <v>43.571428571428569</v>
      </c>
      <c r="AH111" s="305">
        <f t="shared" si="1"/>
        <v>6.0142857142857133</v>
      </c>
      <c r="AI111" s="305">
        <f t="shared" si="1"/>
        <v>4.172727272727272</v>
      </c>
      <c r="AJ111" s="305">
        <f t="shared" si="1"/>
        <v>1.2735294117647062</v>
      </c>
      <c r="AK111" s="305">
        <f t="shared" si="1"/>
        <v>1.276470588235294</v>
      </c>
      <c r="AL111" s="305">
        <f t="shared" si="1"/>
        <v>0.42285714285714276</v>
      </c>
      <c r="AM111" s="305">
        <f t="shared" si="1"/>
        <v>173.30857142857147</v>
      </c>
      <c r="AN111" s="305">
        <f t="shared" si="1"/>
        <v>1.9657142857142855</v>
      </c>
      <c r="AO111" s="305">
        <f t="shared" si="1"/>
        <v>163.11764705882354</v>
      </c>
      <c r="AP111" s="305">
        <f t="shared" si="1"/>
        <v>81.882352941176464</v>
      </c>
      <c r="AQ111" s="305">
        <f t="shared" si="1"/>
        <v>81.787941176470596</v>
      </c>
      <c r="AR111" s="305">
        <f t="shared" si="1"/>
        <v>41.254411764705893</v>
      </c>
      <c r="AS111" s="305">
        <f t="shared" si="1"/>
        <v>52.673529411764719</v>
      </c>
      <c r="AT111" s="305">
        <f t="shared" si="1"/>
        <v>342.45714285714286</v>
      </c>
      <c r="AU111" s="305">
        <f t="shared" si="1"/>
        <v>173.30857142857147</v>
      </c>
      <c r="AV111" s="305">
        <f t="shared" si="1"/>
        <v>0.74344827586206896</v>
      </c>
      <c r="AW111" s="305">
        <f t="shared" si="1"/>
        <v>0.76925925925925909</v>
      </c>
      <c r="AX111" s="305">
        <f t="shared" si="1"/>
        <v>1.0333333333333332</v>
      </c>
      <c r="AY111" s="305">
        <f t="shared" si="1"/>
        <v>4.7428571428571411</v>
      </c>
    </row>
    <row r="113" spans="1:52" s="7" customFormat="1" ht="21">
      <c r="A113" s="7" t="s">
        <v>245</v>
      </c>
      <c r="B113" s="284" t="s">
        <v>121</v>
      </c>
      <c r="C113" s="262" t="s">
        <v>112</v>
      </c>
      <c r="D113" s="7" t="s">
        <v>106</v>
      </c>
      <c r="E113" s="7" t="s">
        <v>113</v>
      </c>
      <c r="F113" s="7" t="s">
        <v>163</v>
      </c>
      <c r="G113" s="7" t="s">
        <v>160</v>
      </c>
      <c r="H113" s="7" t="s">
        <v>118</v>
      </c>
      <c r="I113" s="7" t="s">
        <v>114</v>
      </c>
      <c r="J113" s="7" t="s">
        <v>119</v>
      </c>
      <c r="K113" s="7" t="s">
        <v>120</v>
      </c>
      <c r="L113" s="7" t="s">
        <v>122</v>
      </c>
      <c r="M113" s="7" t="s">
        <v>123</v>
      </c>
      <c r="N113" s="7" t="s">
        <v>124</v>
      </c>
      <c r="O113" s="7" t="s">
        <v>125</v>
      </c>
      <c r="P113" s="282" t="s">
        <v>126</v>
      </c>
      <c r="Q113" s="7" t="s">
        <v>127</v>
      </c>
      <c r="R113" s="7" t="s">
        <v>128</v>
      </c>
      <c r="S113" s="7" t="s">
        <v>112</v>
      </c>
      <c r="T113" s="7" t="s">
        <v>129</v>
      </c>
      <c r="U113" s="7" t="s">
        <v>130</v>
      </c>
      <c r="V113" s="7" t="s">
        <v>131</v>
      </c>
      <c r="W113" s="7" t="s">
        <v>132</v>
      </c>
      <c r="X113" s="7" t="s">
        <v>133</v>
      </c>
      <c r="Y113" s="7" t="s">
        <v>134</v>
      </c>
      <c r="Z113" s="7" t="s">
        <v>135</v>
      </c>
      <c r="AA113" s="7" t="s">
        <v>136</v>
      </c>
      <c r="AB113" s="7" t="s">
        <v>137</v>
      </c>
      <c r="AC113" s="7" t="s">
        <v>138</v>
      </c>
      <c r="AD113" s="7" t="s">
        <v>139</v>
      </c>
      <c r="AE113" s="7" t="s">
        <v>140</v>
      </c>
      <c r="AF113" s="7" t="s">
        <v>141</v>
      </c>
      <c r="AG113" s="7" t="s">
        <v>163</v>
      </c>
      <c r="AH113" s="7" t="s">
        <v>165</v>
      </c>
      <c r="AI113" s="7" t="s">
        <v>166</v>
      </c>
      <c r="AJ113" s="7" t="s">
        <v>167</v>
      </c>
      <c r="AK113" s="7" t="s">
        <v>170</v>
      </c>
      <c r="AL113" s="7" t="s">
        <v>168</v>
      </c>
      <c r="AM113" s="7" t="s">
        <v>174</v>
      </c>
      <c r="AN113" s="7" t="s">
        <v>171</v>
      </c>
      <c r="AO113" s="7" t="s">
        <v>157</v>
      </c>
      <c r="AP113" s="7" t="s">
        <v>158</v>
      </c>
      <c r="AQ113" s="7" t="s">
        <v>172</v>
      </c>
      <c r="AR113" s="7" t="s">
        <v>173</v>
      </c>
      <c r="AS113" s="7" t="s">
        <v>169</v>
      </c>
      <c r="AT113" s="7" t="s">
        <v>159</v>
      </c>
      <c r="AU113" s="183" t="s">
        <v>174</v>
      </c>
      <c r="AV113" s="7" t="s">
        <v>226</v>
      </c>
      <c r="AW113" s="7" t="s">
        <v>227</v>
      </c>
      <c r="AX113" s="7" t="s">
        <v>228</v>
      </c>
      <c r="AY113" s="291" t="s">
        <v>237</v>
      </c>
      <c r="AZ113" s="7" t="s">
        <v>163</v>
      </c>
    </row>
    <row r="114" spans="1:52" s="7" customFormat="1" ht="21">
      <c r="A114" s="7">
        <v>7</v>
      </c>
      <c r="B114" s="284">
        <v>27.68</v>
      </c>
      <c r="C114" s="264">
        <v>0.95</v>
      </c>
      <c r="D114" s="7">
        <v>20.183578577044905</v>
      </c>
      <c r="E114" s="7">
        <v>1.8354414205929499</v>
      </c>
      <c r="F114" s="7">
        <v>7</v>
      </c>
      <c r="G114" s="7" t="s">
        <v>143</v>
      </c>
      <c r="H114" s="7" t="s">
        <v>115</v>
      </c>
      <c r="I114" s="7">
        <v>1.8354414205929499</v>
      </c>
      <c r="J114" s="7">
        <v>79</v>
      </c>
      <c r="K114" s="7">
        <v>9</v>
      </c>
      <c r="L114" s="7">
        <v>80</v>
      </c>
      <c r="M114" s="7">
        <v>1.7</v>
      </c>
      <c r="N114" s="7">
        <v>104</v>
      </c>
      <c r="O114" s="7">
        <v>102</v>
      </c>
      <c r="P114" s="282">
        <v>1.0196078431372548</v>
      </c>
      <c r="Q114" s="7">
        <v>114</v>
      </c>
      <c r="R114" s="7">
        <v>3.38</v>
      </c>
      <c r="S114" s="7">
        <v>0.95</v>
      </c>
      <c r="T114" s="7">
        <v>176</v>
      </c>
      <c r="U114" s="7">
        <v>41</v>
      </c>
      <c r="V114" s="7">
        <v>151</v>
      </c>
      <c r="W114" s="7">
        <v>6.2</v>
      </c>
      <c r="X114" s="7">
        <v>1.01</v>
      </c>
      <c r="Y114" s="7">
        <v>0.3</v>
      </c>
      <c r="AB114" s="7">
        <v>19</v>
      </c>
      <c r="AC114" s="7">
        <v>20</v>
      </c>
      <c r="AD114" s="7">
        <v>0.44</v>
      </c>
      <c r="AE114" s="7">
        <v>6.81</v>
      </c>
      <c r="AG114" s="7">
        <v>7</v>
      </c>
      <c r="AH114" s="7">
        <v>5.3</v>
      </c>
      <c r="AI114" s="7">
        <v>3.2</v>
      </c>
      <c r="AJ114" s="7">
        <v>0.9</v>
      </c>
      <c r="AK114" s="7">
        <v>1.2</v>
      </c>
      <c r="AL114" s="7">
        <v>0.45</v>
      </c>
      <c r="AM114" s="7">
        <v>111.5</v>
      </c>
      <c r="AN114" s="7">
        <v>1.92</v>
      </c>
      <c r="AO114" s="7">
        <v>108</v>
      </c>
      <c r="AP114" s="7">
        <v>51</v>
      </c>
      <c r="AQ114" s="7">
        <v>56.25</v>
      </c>
      <c r="AR114" s="7">
        <v>26.56</v>
      </c>
      <c r="AS114" s="7">
        <v>52.8</v>
      </c>
      <c r="AT114" s="7">
        <v>214</v>
      </c>
      <c r="AU114" s="183">
        <v>111.5</v>
      </c>
      <c r="AV114" s="7">
        <v>0.51</v>
      </c>
      <c r="AW114" s="7">
        <v>0.66</v>
      </c>
      <c r="AX114" s="7">
        <v>0.77</v>
      </c>
      <c r="AY114" s="291"/>
      <c r="AZ114" s="7">
        <v>7</v>
      </c>
    </row>
    <row r="115" spans="1:52" s="7" customFormat="1" ht="21">
      <c r="A115" s="7">
        <v>11</v>
      </c>
      <c r="B115" s="284">
        <v>29</v>
      </c>
      <c r="C115" s="264">
        <v>2.2200000000000002</v>
      </c>
      <c r="D115" s="7">
        <v>58.106407268674339</v>
      </c>
      <c r="E115" s="7">
        <v>1.03648259866996</v>
      </c>
      <c r="F115" s="7">
        <v>11</v>
      </c>
      <c r="G115" s="7" t="s">
        <v>142</v>
      </c>
      <c r="H115" s="7" t="s">
        <v>115</v>
      </c>
      <c r="I115" s="7">
        <v>1.03648259866996</v>
      </c>
      <c r="J115" s="7">
        <v>57</v>
      </c>
      <c r="K115" s="7">
        <v>5</v>
      </c>
      <c r="L115" s="7">
        <v>87</v>
      </c>
      <c r="M115" s="7">
        <v>1.73</v>
      </c>
      <c r="N115" s="7">
        <v>96</v>
      </c>
      <c r="O115" s="7">
        <v>106</v>
      </c>
      <c r="P115" s="282">
        <v>0.90566037735849059</v>
      </c>
      <c r="Q115" s="7">
        <v>79</v>
      </c>
      <c r="R115" s="7">
        <v>11.4</v>
      </c>
      <c r="S115" s="7">
        <v>2.2200000000000002</v>
      </c>
      <c r="T115" s="7">
        <v>189</v>
      </c>
      <c r="U115" s="7">
        <v>38</v>
      </c>
      <c r="V115" s="7">
        <v>99</v>
      </c>
      <c r="W115" s="7">
        <v>5.6</v>
      </c>
      <c r="X115" s="7">
        <v>1.19</v>
      </c>
      <c r="Y115" s="7">
        <v>0.1</v>
      </c>
      <c r="Z115" s="7">
        <v>120</v>
      </c>
      <c r="AA115" s="7">
        <v>70</v>
      </c>
      <c r="AB115" s="7">
        <v>20</v>
      </c>
      <c r="AC115" s="7">
        <v>20</v>
      </c>
      <c r="AD115" s="7">
        <v>1.59</v>
      </c>
      <c r="AE115" s="7">
        <v>5.39</v>
      </c>
      <c r="AF115" s="7">
        <v>6.61</v>
      </c>
      <c r="AG115" s="7">
        <v>11</v>
      </c>
      <c r="AH115" s="7">
        <v>4</v>
      </c>
      <c r="AI115" s="7">
        <v>3.1</v>
      </c>
      <c r="AJ115" s="7">
        <v>1.6</v>
      </c>
      <c r="AK115" s="7">
        <v>1.1000000000000001</v>
      </c>
      <c r="AL115" s="7">
        <v>0.55000000000000004</v>
      </c>
      <c r="AM115" s="7">
        <v>76</v>
      </c>
      <c r="AN115" s="7">
        <v>1.92</v>
      </c>
      <c r="AO115" s="7">
        <v>88</v>
      </c>
      <c r="AP115" s="7">
        <v>22</v>
      </c>
      <c r="AQ115" s="7">
        <v>45.83</v>
      </c>
      <c r="AR115" s="7">
        <v>10.4</v>
      </c>
      <c r="AS115" s="7">
        <v>97.7</v>
      </c>
      <c r="AT115" s="7">
        <v>146</v>
      </c>
      <c r="AU115" s="183">
        <v>76</v>
      </c>
      <c r="AV115" s="7">
        <v>0.6</v>
      </c>
      <c r="AW115" s="7">
        <v>0.75</v>
      </c>
      <c r="AX115" s="7">
        <v>0.8</v>
      </c>
      <c r="AY115" s="292">
        <v>4.2</v>
      </c>
      <c r="AZ115" s="7">
        <v>11</v>
      </c>
    </row>
    <row r="116" spans="1:52" s="7" customFormat="1" ht="21">
      <c r="A116" s="7">
        <v>12</v>
      </c>
      <c r="B116" s="284">
        <v>26.6</v>
      </c>
      <c r="C116" s="264">
        <v>0.98674074074074081</v>
      </c>
      <c r="D116" s="7">
        <v>21.301008323306256</v>
      </c>
      <c r="E116" s="7">
        <v>1.63398425063325</v>
      </c>
      <c r="F116" s="7">
        <v>12</v>
      </c>
      <c r="G116" s="7" t="s">
        <v>143</v>
      </c>
      <c r="H116" s="7" t="s">
        <v>115</v>
      </c>
      <c r="I116" s="7">
        <v>1.63398425063325</v>
      </c>
      <c r="J116" s="7">
        <v>61</v>
      </c>
      <c r="K116" s="7">
        <v>9</v>
      </c>
      <c r="L116" s="7">
        <v>88</v>
      </c>
      <c r="M116" s="7">
        <v>1.82</v>
      </c>
      <c r="N116" s="7">
        <v>105</v>
      </c>
      <c r="O116" s="7">
        <v>99</v>
      </c>
      <c r="P116" s="282">
        <v>1.0606060606060606</v>
      </c>
      <c r="Q116" s="7">
        <v>77</v>
      </c>
      <c r="R116" s="7">
        <v>2</v>
      </c>
      <c r="S116" s="7">
        <v>0.98674074074074081</v>
      </c>
      <c r="T116" s="7">
        <v>188</v>
      </c>
      <c r="U116" s="7">
        <v>33</v>
      </c>
      <c r="V116" s="7">
        <v>190</v>
      </c>
      <c r="W116" s="7">
        <v>6.2</v>
      </c>
      <c r="X116" s="7">
        <v>0.95</v>
      </c>
      <c r="Y116" s="7">
        <v>0.1</v>
      </c>
      <c r="Z116" s="7">
        <v>130</v>
      </c>
      <c r="AA116" s="7">
        <v>70</v>
      </c>
      <c r="AB116" s="7">
        <v>34</v>
      </c>
      <c r="AC116" s="7">
        <v>17</v>
      </c>
      <c r="AD116" s="7">
        <v>0.5</v>
      </c>
      <c r="AF116" s="7">
        <v>6.82</v>
      </c>
      <c r="AG116" s="7">
        <v>12</v>
      </c>
      <c r="AH116" s="7">
        <v>5.2</v>
      </c>
      <c r="AI116" s="7">
        <v>3.5</v>
      </c>
      <c r="AJ116" s="7">
        <v>1.1000000000000001</v>
      </c>
      <c r="AK116" s="7">
        <v>1.2</v>
      </c>
      <c r="AL116" s="7">
        <v>0.46</v>
      </c>
      <c r="AM116" s="7">
        <v>112.4</v>
      </c>
      <c r="AN116" s="7">
        <v>2.09</v>
      </c>
      <c r="AO116" s="7">
        <v>114</v>
      </c>
      <c r="AP116" s="7">
        <v>36</v>
      </c>
      <c r="AQ116" s="7">
        <v>54.55</v>
      </c>
      <c r="AR116" s="7">
        <v>17.22</v>
      </c>
      <c r="AS116" s="7">
        <v>68.400000000000006</v>
      </c>
      <c r="AT116" s="7">
        <v>235</v>
      </c>
      <c r="AU116" s="183">
        <v>112.4</v>
      </c>
      <c r="AV116" s="7">
        <v>0.57999999999999996</v>
      </c>
      <c r="AW116" s="7">
        <v>0.78</v>
      </c>
      <c r="AX116" s="7">
        <v>0.74</v>
      </c>
      <c r="AY116" s="296">
        <v>4</v>
      </c>
      <c r="AZ116" s="7">
        <v>12</v>
      </c>
    </row>
    <row r="117" spans="1:52" s="7" customFormat="1" ht="21">
      <c r="A117" s="7">
        <v>15</v>
      </c>
      <c r="B117" s="285">
        <v>24</v>
      </c>
      <c r="C117" s="262"/>
      <c r="D117" s="7">
        <v>21.533829783357856</v>
      </c>
      <c r="E117" s="7">
        <v>1.13536036065808</v>
      </c>
      <c r="F117" s="7">
        <v>15</v>
      </c>
      <c r="G117" s="7" t="s">
        <v>143</v>
      </c>
      <c r="H117" s="7" t="s">
        <v>115</v>
      </c>
      <c r="I117" s="7">
        <v>1.13536036065808</v>
      </c>
      <c r="J117" s="7">
        <v>65</v>
      </c>
      <c r="K117" s="7">
        <v>5</v>
      </c>
      <c r="L117" s="7">
        <v>65</v>
      </c>
      <c r="M117" s="7">
        <v>1.65</v>
      </c>
      <c r="N117" s="7">
        <v>102</v>
      </c>
      <c r="O117" s="7">
        <v>100</v>
      </c>
      <c r="P117" s="282">
        <v>1.02</v>
      </c>
      <c r="Q117" s="7">
        <v>76</v>
      </c>
      <c r="T117" s="7">
        <v>126</v>
      </c>
      <c r="U117" s="7">
        <v>48</v>
      </c>
      <c r="V117" s="7">
        <v>90</v>
      </c>
      <c r="W117" s="7">
        <v>4.8</v>
      </c>
      <c r="X117" s="7">
        <v>1.24</v>
      </c>
      <c r="Y117" s="7">
        <v>0.2</v>
      </c>
      <c r="Z117" s="7">
        <v>110</v>
      </c>
      <c r="AA117" s="7">
        <v>60</v>
      </c>
      <c r="AB117" s="7">
        <v>25</v>
      </c>
      <c r="AC117" s="7">
        <v>30</v>
      </c>
      <c r="AD117" s="7">
        <v>0.52</v>
      </c>
      <c r="AE117" s="7">
        <v>5.71</v>
      </c>
      <c r="AF117" s="7">
        <v>5.94</v>
      </c>
      <c r="AG117" s="7">
        <v>15</v>
      </c>
      <c r="AH117" s="7">
        <v>4.5999999999999996</v>
      </c>
      <c r="AI117" s="7">
        <v>3.1</v>
      </c>
      <c r="AJ117" s="7">
        <v>1</v>
      </c>
      <c r="AK117" s="7">
        <v>0.9</v>
      </c>
      <c r="AL117" s="7">
        <v>0.39</v>
      </c>
      <c r="AM117" s="7">
        <v>81.8</v>
      </c>
      <c r="AN117" s="7">
        <v>1.81</v>
      </c>
      <c r="AO117" s="7">
        <v>75</v>
      </c>
      <c r="AP117" s="7">
        <v>25</v>
      </c>
      <c r="AQ117" s="7">
        <v>41.44</v>
      </c>
      <c r="AR117" s="7">
        <v>13.81</v>
      </c>
      <c r="AS117" s="7">
        <v>66.7</v>
      </c>
      <c r="AT117" s="7">
        <v>148</v>
      </c>
      <c r="AU117" s="183">
        <v>81.8</v>
      </c>
      <c r="AV117" s="7">
        <v>0.76</v>
      </c>
      <c r="AW117" s="7">
        <v>0.71</v>
      </c>
      <c r="AX117" s="7">
        <v>1.07</v>
      </c>
      <c r="AY117" s="296">
        <v>3.4</v>
      </c>
      <c r="AZ117" s="7">
        <v>15</v>
      </c>
    </row>
    <row r="118" spans="1:52" s="7" customFormat="1" ht="21">
      <c r="A118" s="7">
        <v>16</v>
      </c>
      <c r="B118" s="284">
        <v>29.2</v>
      </c>
      <c r="C118" s="264">
        <v>1.1299999999999999</v>
      </c>
      <c r="D118" s="7">
        <v>44.555133315287513</v>
      </c>
      <c r="E118" s="7">
        <v>1.63398425063325</v>
      </c>
      <c r="F118" s="7">
        <v>16</v>
      </c>
      <c r="G118" s="7" t="s">
        <v>143</v>
      </c>
      <c r="H118" s="7" t="s">
        <v>115</v>
      </c>
      <c r="I118" s="7">
        <v>1.63398425063325</v>
      </c>
      <c r="J118" s="7">
        <v>71</v>
      </c>
      <c r="K118" s="7">
        <v>6</v>
      </c>
      <c r="L118" s="7">
        <v>75</v>
      </c>
      <c r="M118" s="7">
        <v>1.6</v>
      </c>
      <c r="N118" s="7">
        <v>102</v>
      </c>
      <c r="O118" s="7">
        <v>100</v>
      </c>
      <c r="P118" s="282">
        <v>1.02</v>
      </c>
      <c r="Q118" s="7">
        <v>77</v>
      </c>
      <c r="R118" s="7">
        <v>5.93</v>
      </c>
      <c r="S118" s="7">
        <v>1.1299999999999999</v>
      </c>
      <c r="T118" s="7">
        <v>131</v>
      </c>
      <c r="U118" s="7">
        <v>42</v>
      </c>
      <c r="V118" s="7">
        <v>70</v>
      </c>
      <c r="W118" s="7">
        <v>5</v>
      </c>
      <c r="X118" s="7">
        <v>1.03</v>
      </c>
      <c r="Y118" s="7">
        <v>1.2</v>
      </c>
      <c r="Z118" s="7">
        <v>120</v>
      </c>
      <c r="AA118" s="7">
        <v>70</v>
      </c>
      <c r="AB118" s="7">
        <v>45</v>
      </c>
      <c r="AC118" s="7">
        <v>39</v>
      </c>
      <c r="AD118" s="7">
        <v>0.65</v>
      </c>
      <c r="AE118" s="7">
        <v>5.36</v>
      </c>
      <c r="AF118" s="7">
        <v>6.71</v>
      </c>
      <c r="AG118" s="7">
        <v>16</v>
      </c>
      <c r="AH118" s="7">
        <v>5.4</v>
      </c>
      <c r="AI118" s="7">
        <v>4</v>
      </c>
      <c r="AJ118" s="7">
        <v>1.1000000000000001</v>
      </c>
      <c r="AK118" s="7">
        <v>0.7</v>
      </c>
      <c r="AL118" s="7">
        <v>0.26</v>
      </c>
      <c r="AM118" s="7">
        <v>90.5</v>
      </c>
      <c r="AN118" s="7">
        <v>1.99</v>
      </c>
      <c r="AO118" s="7">
        <v>121</v>
      </c>
      <c r="AP118" s="7">
        <v>57</v>
      </c>
      <c r="AQ118" s="7">
        <v>60.8</v>
      </c>
      <c r="AR118" s="7">
        <v>28.64</v>
      </c>
      <c r="AS118" s="7">
        <v>52.9</v>
      </c>
      <c r="AT118" s="7">
        <v>180</v>
      </c>
      <c r="AU118" s="183">
        <v>90.5</v>
      </c>
      <c r="AV118" s="7">
        <v>0.37</v>
      </c>
      <c r="AW118" s="7">
        <v>0.66</v>
      </c>
      <c r="AX118" s="7">
        <v>0.56000000000000005</v>
      </c>
      <c r="AY118" s="292">
        <v>4.3</v>
      </c>
      <c r="AZ118" s="7">
        <v>16</v>
      </c>
    </row>
    <row r="119" spans="1:52" s="7" customFormat="1" ht="19.5" customHeight="1">
      <c r="A119" s="7">
        <v>17</v>
      </c>
      <c r="B119" s="286">
        <v>23.6</v>
      </c>
      <c r="C119" s="262">
        <v>2.96</v>
      </c>
      <c r="D119" s="7">
        <v>46.58228173158097</v>
      </c>
      <c r="E119" s="7">
        <v>0.93788334650445604</v>
      </c>
      <c r="F119" s="7">
        <v>17</v>
      </c>
      <c r="G119" s="7" t="s">
        <v>143</v>
      </c>
      <c r="H119" s="7" t="s">
        <v>115</v>
      </c>
      <c r="I119" s="7">
        <v>0.93788334650445604</v>
      </c>
      <c r="J119" s="7">
        <v>69</v>
      </c>
      <c r="K119" s="7">
        <v>7</v>
      </c>
      <c r="L119" s="7">
        <v>78</v>
      </c>
      <c r="M119" s="7">
        <v>1.82</v>
      </c>
      <c r="N119" s="7">
        <v>104</v>
      </c>
      <c r="O119" s="7">
        <v>102</v>
      </c>
      <c r="P119" s="282">
        <v>1.0196078431372548</v>
      </c>
      <c r="Q119" s="7">
        <v>96</v>
      </c>
      <c r="R119" s="7">
        <v>12.5</v>
      </c>
      <c r="S119" s="7">
        <v>2.96</v>
      </c>
      <c r="T119" s="7">
        <v>134</v>
      </c>
      <c r="U119" s="7">
        <v>45</v>
      </c>
      <c r="V119" s="7">
        <v>119</v>
      </c>
      <c r="W119" s="7">
        <v>4.8</v>
      </c>
      <c r="X119" s="7">
        <v>0.74</v>
      </c>
      <c r="Y119" s="7">
        <v>0.1</v>
      </c>
      <c r="Z119" s="7">
        <v>160</v>
      </c>
      <c r="AA119" s="7">
        <v>80</v>
      </c>
      <c r="AB119" s="7">
        <v>29</v>
      </c>
      <c r="AC119" s="7">
        <v>31</v>
      </c>
      <c r="AD119" s="7">
        <v>0.98</v>
      </c>
      <c r="AE119" s="7">
        <v>5.71</v>
      </c>
      <c r="AF119" s="7">
        <v>6.42</v>
      </c>
      <c r="AG119" s="7">
        <v>17</v>
      </c>
      <c r="AH119" s="7">
        <v>5.0999999999999996</v>
      </c>
      <c r="AI119" s="7">
        <v>3.5</v>
      </c>
      <c r="AJ119" s="7">
        <v>1.1000000000000001</v>
      </c>
      <c r="AK119" s="7">
        <v>1</v>
      </c>
      <c r="AL119" s="7">
        <v>0.39</v>
      </c>
      <c r="AM119" s="7">
        <v>101</v>
      </c>
      <c r="AN119" s="7">
        <v>1.99</v>
      </c>
      <c r="AO119" s="7">
        <v>105</v>
      </c>
      <c r="AP119" s="7">
        <v>36</v>
      </c>
      <c r="AQ119" s="7">
        <v>52.76</v>
      </c>
      <c r="AR119" s="7">
        <v>18.09</v>
      </c>
      <c r="AS119" s="7">
        <v>65.7</v>
      </c>
      <c r="AT119" s="7">
        <v>201</v>
      </c>
      <c r="AU119" s="183">
        <v>101</v>
      </c>
      <c r="AV119" s="7">
        <v>0.63</v>
      </c>
      <c r="AW119" s="7">
        <v>0.75</v>
      </c>
      <c r="AX119" s="7">
        <v>0.84</v>
      </c>
      <c r="AY119" s="296">
        <v>4</v>
      </c>
      <c r="AZ119" s="7">
        <v>17</v>
      </c>
    </row>
    <row r="120" spans="1:52" s="7" customFormat="1" ht="21">
      <c r="A120" s="7">
        <v>22</v>
      </c>
      <c r="B120" s="284">
        <v>27.8</v>
      </c>
      <c r="C120" s="264">
        <v>2.16459259259259</v>
      </c>
      <c r="D120" s="7">
        <v>47.42173989501233</v>
      </c>
      <c r="E120" s="7">
        <v>1.2345182590243899</v>
      </c>
      <c r="F120" s="7">
        <v>22</v>
      </c>
      <c r="G120" s="7" t="s">
        <v>143</v>
      </c>
      <c r="H120" s="7" t="s">
        <v>115</v>
      </c>
      <c r="I120" s="7">
        <v>1.2345182590243899</v>
      </c>
      <c r="J120" s="7">
        <v>79</v>
      </c>
      <c r="K120" s="7">
        <v>14</v>
      </c>
      <c r="L120" s="7">
        <v>78</v>
      </c>
      <c r="M120" s="7">
        <v>1.68</v>
      </c>
      <c r="N120" s="7">
        <v>106</v>
      </c>
      <c r="O120" s="7">
        <v>105</v>
      </c>
      <c r="P120" s="282">
        <v>1.0095238095238095</v>
      </c>
      <c r="Q120" s="7">
        <v>114</v>
      </c>
      <c r="R120" s="7">
        <v>7.69</v>
      </c>
      <c r="S120" s="7">
        <v>2.1645925925925926</v>
      </c>
      <c r="T120" s="7">
        <v>114</v>
      </c>
      <c r="U120" s="7">
        <v>43</v>
      </c>
      <c r="V120" s="7">
        <v>101</v>
      </c>
      <c r="W120" s="7">
        <v>5</v>
      </c>
      <c r="X120" s="7">
        <v>1.07</v>
      </c>
      <c r="Y120" s="7">
        <v>0.8</v>
      </c>
      <c r="Z120" s="7">
        <v>110</v>
      </c>
      <c r="AA120" s="7">
        <v>70</v>
      </c>
      <c r="AB120" s="7">
        <v>14</v>
      </c>
      <c r="AC120" s="7">
        <v>14</v>
      </c>
      <c r="AD120" s="7">
        <v>0.45</v>
      </c>
      <c r="AE120" s="7">
        <v>5.98</v>
      </c>
      <c r="AF120" s="7">
        <v>6.79</v>
      </c>
      <c r="AG120" s="7">
        <v>22</v>
      </c>
      <c r="AH120" s="7">
        <v>4.5</v>
      </c>
      <c r="AI120" s="7">
        <v>2.7</v>
      </c>
      <c r="AJ120" s="7">
        <v>1.2</v>
      </c>
      <c r="AK120" s="7">
        <v>1</v>
      </c>
      <c r="AL120" s="7">
        <v>0.44</v>
      </c>
      <c r="AM120" s="7">
        <v>93.1</v>
      </c>
      <c r="AN120" s="7">
        <v>1.88</v>
      </c>
      <c r="AO120" s="7">
        <v>85</v>
      </c>
      <c r="AP120" s="7">
        <v>33</v>
      </c>
      <c r="AQ120" s="7">
        <v>45.21</v>
      </c>
      <c r="AR120" s="7">
        <v>17.55</v>
      </c>
      <c r="AS120" s="7">
        <v>61.2</v>
      </c>
      <c r="AT120" s="7">
        <v>175</v>
      </c>
      <c r="AU120" s="183">
        <v>93.1</v>
      </c>
      <c r="AV120" s="7">
        <v>0.79</v>
      </c>
      <c r="AW120" s="7">
        <v>0.88</v>
      </c>
      <c r="AX120" s="7">
        <v>0.9</v>
      </c>
      <c r="AY120" s="296">
        <v>4</v>
      </c>
      <c r="AZ120" s="7">
        <v>22</v>
      </c>
    </row>
    <row r="121" spans="1:52" s="7" customFormat="1" ht="21">
      <c r="A121" s="7">
        <v>28</v>
      </c>
      <c r="B121" s="284">
        <v>25.7</v>
      </c>
      <c r="C121" s="264">
        <v>1.19</v>
      </c>
      <c r="D121" s="7">
        <v>47.21798135591574</v>
      </c>
      <c r="E121" s="7">
        <v>1.2345182590243899</v>
      </c>
      <c r="F121" s="7">
        <v>28</v>
      </c>
      <c r="G121" s="7" t="s">
        <v>143</v>
      </c>
      <c r="H121" s="7" t="s">
        <v>115</v>
      </c>
      <c r="I121" s="7">
        <v>1.2345182590243899</v>
      </c>
      <c r="J121" s="7">
        <v>73</v>
      </c>
      <c r="K121" s="7">
        <v>11</v>
      </c>
      <c r="L121" s="7">
        <v>70</v>
      </c>
      <c r="M121" s="7">
        <v>1.65</v>
      </c>
      <c r="N121" s="7">
        <v>103</v>
      </c>
      <c r="O121" s="7">
        <v>101</v>
      </c>
      <c r="P121" s="282">
        <v>1.0198019801980198</v>
      </c>
      <c r="Q121" s="7">
        <v>32</v>
      </c>
      <c r="R121" s="7">
        <v>15</v>
      </c>
      <c r="S121" s="7">
        <v>1.19</v>
      </c>
      <c r="T121" s="7">
        <v>129</v>
      </c>
      <c r="U121" s="7">
        <v>46</v>
      </c>
      <c r="V121" s="7">
        <v>72</v>
      </c>
      <c r="W121" s="7">
        <v>6</v>
      </c>
      <c r="X121" s="7">
        <v>1.05</v>
      </c>
      <c r="Y121" s="7">
        <v>3.3</v>
      </c>
      <c r="Z121" s="7">
        <v>120</v>
      </c>
      <c r="AA121" s="7">
        <v>80</v>
      </c>
      <c r="AB121" s="7">
        <v>15</v>
      </c>
      <c r="AC121" s="7">
        <v>16</v>
      </c>
      <c r="AD121" s="7">
        <v>0.92</v>
      </c>
      <c r="AE121" s="7">
        <v>6</v>
      </c>
      <c r="AF121" s="7">
        <v>6.48</v>
      </c>
      <c r="AG121" s="7">
        <v>28</v>
      </c>
      <c r="AH121" s="7">
        <v>4.5</v>
      </c>
      <c r="AI121" s="7">
        <v>3.1</v>
      </c>
      <c r="AJ121" s="7">
        <v>1.3</v>
      </c>
      <c r="AK121" s="7">
        <v>0.9</v>
      </c>
      <c r="AL121" s="7">
        <v>0.4</v>
      </c>
      <c r="AM121" s="7">
        <v>98.9</v>
      </c>
      <c r="AN121" s="7">
        <v>1.77</v>
      </c>
      <c r="AO121" s="7">
        <v>65</v>
      </c>
      <c r="AP121" s="7">
        <v>25</v>
      </c>
      <c r="AQ121" s="7">
        <v>36.72</v>
      </c>
      <c r="AR121" s="7">
        <v>14.12</v>
      </c>
      <c r="AS121" s="7">
        <v>61.5</v>
      </c>
      <c r="AT121" s="7">
        <v>175</v>
      </c>
      <c r="AU121" s="183">
        <v>98.9</v>
      </c>
      <c r="AV121" s="7">
        <v>0.4</v>
      </c>
      <c r="AW121" s="7">
        <v>0.96</v>
      </c>
      <c r="AX121" s="7">
        <v>0.42</v>
      </c>
      <c r="AY121" s="291"/>
      <c r="AZ121" s="7">
        <v>28</v>
      </c>
    </row>
    <row r="122" spans="1:52" s="7" customFormat="1" ht="21">
      <c r="A122" s="7">
        <v>35</v>
      </c>
      <c r="B122" s="284">
        <v>29.4</v>
      </c>
      <c r="C122" s="264">
        <v>2.02</v>
      </c>
      <c r="D122" s="7">
        <v>46.274761021484238</v>
      </c>
      <c r="E122" s="7">
        <v>1.2345182590243899</v>
      </c>
      <c r="F122" s="7">
        <v>35</v>
      </c>
      <c r="G122" s="7" t="s">
        <v>143</v>
      </c>
      <c r="H122" s="7" t="s">
        <v>115</v>
      </c>
      <c r="I122" s="7">
        <v>1.2345182590243899</v>
      </c>
      <c r="J122" s="7">
        <v>77</v>
      </c>
      <c r="K122" s="7">
        <v>9</v>
      </c>
      <c r="L122" s="7">
        <v>85</v>
      </c>
      <c r="M122" s="7">
        <v>1.7</v>
      </c>
      <c r="N122" s="7">
        <v>103</v>
      </c>
      <c r="O122" s="7">
        <v>108</v>
      </c>
      <c r="P122" s="282">
        <v>0.95370370370370372</v>
      </c>
      <c r="Q122" s="7">
        <v>73</v>
      </c>
      <c r="R122" s="7">
        <v>11.2</v>
      </c>
      <c r="S122" s="7">
        <v>2.02</v>
      </c>
      <c r="T122" s="7">
        <v>144</v>
      </c>
      <c r="U122" s="7">
        <v>37</v>
      </c>
      <c r="V122" s="7">
        <v>128</v>
      </c>
      <c r="W122" s="7">
        <v>5.3</v>
      </c>
      <c r="X122" s="7">
        <v>1.01</v>
      </c>
      <c r="Y122" s="7">
        <v>0.1</v>
      </c>
      <c r="Z122" s="7">
        <v>120</v>
      </c>
      <c r="AA122" s="7">
        <v>70</v>
      </c>
      <c r="AB122" s="7">
        <v>33</v>
      </c>
      <c r="AC122" s="7">
        <v>24</v>
      </c>
      <c r="AD122" s="7">
        <v>0.68</v>
      </c>
      <c r="AE122" s="7">
        <v>5.27</v>
      </c>
      <c r="AF122" s="7">
        <v>6.76</v>
      </c>
      <c r="AG122" s="7">
        <v>35</v>
      </c>
      <c r="AH122" s="7">
        <v>5.4</v>
      </c>
      <c r="AI122" s="7">
        <v>3.7</v>
      </c>
      <c r="AJ122" s="7">
        <v>1</v>
      </c>
      <c r="AK122" s="7">
        <v>1.1000000000000001</v>
      </c>
      <c r="AL122" s="7">
        <v>0.41</v>
      </c>
      <c r="AM122" s="7">
        <v>112.2</v>
      </c>
      <c r="AN122" s="7">
        <v>1.97</v>
      </c>
      <c r="AO122" s="7">
        <v>106</v>
      </c>
      <c r="AP122" s="7">
        <v>49</v>
      </c>
      <c r="AQ122" s="7">
        <v>53.81</v>
      </c>
      <c r="AR122" s="7">
        <v>24.87</v>
      </c>
      <c r="AS122" s="7">
        <v>53.8</v>
      </c>
      <c r="AT122" s="7">
        <v>221</v>
      </c>
      <c r="AU122" s="183">
        <v>112.2</v>
      </c>
      <c r="AV122" s="7">
        <v>0.6</v>
      </c>
      <c r="AW122" s="7">
        <v>1.04</v>
      </c>
      <c r="AX122" s="7">
        <v>0.57999999999999996</v>
      </c>
      <c r="AY122" s="292">
        <v>4.5</v>
      </c>
      <c r="AZ122" s="7">
        <v>35</v>
      </c>
    </row>
    <row r="123" spans="1:52" s="7" customFormat="1" ht="21">
      <c r="A123" s="7">
        <v>36</v>
      </c>
      <c r="B123" s="284">
        <v>28.7</v>
      </c>
      <c r="C123" s="262">
        <v>3.28</v>
      </c>
      <c r="D123" s="7">
        <v>31.444045588062149</v>
      </c>
      <c r="E123" s="7">
        <v>2.34422397216691</v>
      </c>
      <c r="F123" s="7">
        <v>36</v>
      </c>
      <c r="G123" s="7" t="s">
        <v>143</v>
      </c>
      <c r="H123" s="7" t="s">
        <v>115</v>
      </c>
      <c r="I123" s="7">
        <v>2.34422397216691</v>
      </c>
      <c r="J123" s="7">
        <v>66</v>
      </c>
      <c r="K123" s="7">
        <v>8</v>
      </c>
      <c r="L123" s="7">
        <v>83</v>
      </c>
      <c r="M123" s="7">
        <v>1.7</v>
      </c>
      <c r="N123" s="7">
        <v>102</v>
      </c>
      <c r="O123" s="7">
        <v>101</v>
      </c>
      <c r="P123" s="282">
        <v>1.0099009900990099</v>
      </c>
      <c r="Q123" s="7">
        <v>142</v>
      </c>
      <c r="R123" s="7">
        <v>9.36</v>
      </c>
      <c r="S123" s="7">
        <v>3.28</v>
      </c>
      <c r="T123" s="7">
        <v>236</v>
      </c>
      <c r="U123" s="7">
        <v>32</v>
      </c>
      <c r="V123" s="7">
        <v>281</v>
      </c>
      <c r="W123" s="7">
        <v>7.5</v>
      </c>
      <c r="X123" s="7">
        <v>2.38</v>
      </c>
      <c r="Y123" s="7">
        <v>0.3</v>
      </c>
      <c r="Z123" s="7">
        <v>130</v>
      </c>
      <c r="AA123" s="7">
        <v>70</v>
      </c>
      <c r="AB123" s="7">
        <v>54</v>
      </c>
      <c r="AC123" s="7">
        <v>27</v>
      </c>
      <c r="AD123" s="7">
        <v>0.38</v>
      </c>
      <c r="AE123" s="7">
        <v>7.13</v>
      </c>
      <c r="AF123" s="7">
        <v>6.86</v>
      </c>
      <c r="AG123" s="7">
        <v>36</v>
      </c>
      <c r="AH123" s="7">
        <v>4.4000000000000004</v>
      </c>
      <c r="AI123" s="7">
        <v>2.4</v>
      </c>
      <c r="AJ123" s="7">
        <v>1.2</v>
      </c>
      <c r="AK123" s="7">
        <v>1.2</v>
      </c>
      <c r="AL123" s="7">
        <v>0.55000000000000004</v>
      </c>
      <c r="AM123" s="7">
        <v>100.5</v>
      </c>
      <c r="AN123" s="7">
        <v>1.9</v>
      </c>
      <c r="AO123" s="7">
        <v>80</v>
      </c>
      <c r="AP123" s="7">
        <v>32</v>
      </c>
      <c r="AQ123" s="7">
        <v>42.11</v>
      </c>
      <c r="AR123" s="7">
        <v>16.84</v>
      </c>
      <c r="AS123" s="7">
        <v>60</v>
      </c>
      <c r="AT123" s="7">
        <v>191</v>
      </c>
      <c r="AU123" s="183">
        <v>100.5</v>
      </c>
      <c r="AV123" s="7">
        <v>0.5</v>
      </c>
      <c r="AW123" s="7">
        <v>0.81</v>
      </c>
      <c r="AX123" s="7">
        <v>0.62</v>
      </c>
      <c r="AY123" s="296">
        <v>3.9</v>
      </c>
      <c r="AZ123" s="7">
        <v>36</v>
      </c>
    </row>
    <row r="124" spans="1:52" s="7" customFormat="1" ht="21">
      <c r="A124" s="7">
        <v>52</v>
      </c>
      <c r="B124" s="284">
        <v>28.6</v>
      </c>
      <c r="C124" s="262">
        <v>2.68</v>
      </c>
      <c r="D124" s="7">
        <v>22.877740208756894</v>
      </c>
      <c r="E124" s="7">
        <v>1.9366070379328899</v>
      </c>
      <c r="F124" s="7">
        <v>52</v>
      </c>
      <c r="G124" s="7" t="s">
        <v>143</v>
      </c>
      <c r="H124" s="7" t="s">
        <v>115</v>
      </c>
      <c r="I124" s="7">
        <v>1.9366070379328899</v>
      </c>
      <c r="J124" s="7">
        <v>68</v>
      </c>
      <c r="K124" s="7">
        <v>8</v>
      </c>
      <c r="L124" s="7">
        <v>76</v>
      </c>
      <c r="M124" s="7">
        <v>1.63</v>
      </c>
      <c r="N124" s="7">
        <v>110</v>
      </c>
      <c r="O124" s="7">
        <v>106</v>
      </c>
      <c r="P124" s="282">
        <v>1.0377358490566038</v>
      </c>
      <c r="Q124" s="7">
        <v>82</v>
      </c>
      <c r="R124" s="7">
        <v>13.25</v>
      </c>
      <c r="S124" s="7">
        <v>2.68</v>
      </c>
      <c r="T124" s="7">
        <v>88</v>
      </c>
      <c r="U124" s="7">
        <v>24</v>
      </c>
      <c r="V124" s="7">
        <v>232</v>
      </c>
      <c r="W124" s="7">
        <v>9.8000000000000007</v>
      </c>
      <c r="X124" s="7">
        <v>2.0699999999999998</v>
      </c>
      <c r="Y124" s="7">
        <v>0.2</v>
      </c>
      <c r="Z124" s="7">
        <v>130</v>
      </c>
      <c r="AA124" s="7">
        <v>70</v>
      </c>
      <c r="AB124" s="7">
        <v>10</v>
      </c>
      <c r="AC124" s="7">
        <v>14</v>
      </c>
      <c r="AD124" s="7">
        <v>0.56999999999999995</v>
      </c>
      <c r="AE124" s="7">
        <v>3.96</v>
      </c>
      <c r="AG124" s="7">
        <v>52</v>
      </c>
      <c r="AH124" s="7">
        <v>4.0999999999999996</v>
      </c>
      <c r="AI124" s="7">
        <v>2.8</v>
      </c>
      <c r="AJ124" s="7">
        <v>1.2</v>
      </c>
      <c r="AK124" s="7">
        <v>0.8</v>
      </c>
      <c r="AL124" s="7">
        <v>0.39</v>
      </c>
      <c r="AM124" s="7">
        <v>71.7</v>
      </c>
      <c r="AN124" s="7">
        <v>1.84</v>
      </c>
      <c r="AO124" s="7">
        <v>55</v>
      </c>
      <c r="AP124" s="7">
        <v>20</v>
      </c>
      <c r="AQ124" s="7">
        <v>29.89</v>
      </c>
      <c r="AR124" s="7">
        <v>10.87</v>
      </c>
      <c r="AS124" s="7">
        <v>63.6</v>
      </c>
      <c r="AT124" s="7">
        <v>132</v>
      </c>
      <c r="AU124" s="183">
        <v>71.7</v>
      </c>
      <c r="AV124" s="7">
        <v>0.81</v>
      </c>
      <c r="AW124" s="7">
        <v>0.65</v>
      </c>
      <c r="AX124" s="7">
        <v>1.25</v>
      </c>
      <c r="AY124" s="293">
        <v>3</v>
      </c>
      <c r="AZ124" s="7">
        <v>52</v>
      </c>
    </row>
    <row r="125" spans="1:52" s="7" customFormat="1" ht="21">
      <c r="A125" s="7">
        <v>53</v>
      </c>
      <c r="B125" s="284">
        <v>26.4</v>
      </c>
      <c r="C125" s="264">
        <v>1.02</v>
      </c>
      <c r="D125" s="7">
        <v>42.022373967372047</v>
      </c>
      <c r="E125" s="7">
        <v>1.63398425063325</v>
      </c>
      <c r="F125" s="7">
        <v>53</v>
      </c>
      <c r="G125" s="7" t="s">
        <v>143</v>
      </c>
      <c r="H125" s="7" t="s">
        <v>115</v>
      </c>
      <c r="I125" s="7">
        <v>1.63398425063325</v>
      </c>
      <c r="J125" s="7">
        <v>60</v>
      </c>
      <c r="K125" s="7">
        <v>9</v>
      </c>
      <c r="L125" s="7">
        <v>78</v>
      </c>
      <c r="M125" s="7">
        <v>1.72</v>
      </c>
      <c r="N125" s="7">
        <v>96</v>
      </c>
      <c r="O125" s="7">
        <v>108</v>
      </c>
      <c r="P125" s="282">
        <v>0.88888888888888884</v>
      </c>
      <c r="Q125" s="7">
        <v>107</v>
      </c>
      <c r="R125" s="7">
        <v>3.85</v>
      </c>
      <c r="S125" s="7">
        <v>1.02</v>
      </c>
      <c r="T125" s="7">
        <v>155</v>
      </c>
      <c r="U125" s="7">
        <v>42</v>
      </c>
      <c r="V125" s="7">
        <v>104</v>
      </c>
      <c r="W125" s="7">
        <v>6.3</v>
      </c>
      <c r="X125" s="7">
        <v>0.95</v>
      </c>
      <c r="Y125" s="7">
        <v>0.1</v>
      </c>
      <c r="Z125" s="7">
        <v>130</v>
      </c>
      <c r="AA125" s="7">
        <v>70</v>
      </c>
      <c r="AB125" s="7">
        <v>37</v>
      </c>
      <c r="AC125" s="7">
        <v>48</v>
      </c>
      <c r="AD125" s="7">
        <v>1.05</v>
      </c>
      <c r="AE125" s="7">
        <v>3.25</v>
      </c>
      <c r="AF125" s="7">
        <v>5.9</v>
      </c>
      <c r="AG125" s="7">
        <v>53</v>
      </c>
      <c r="AH125" s="7">
        <v>4.9000000000000004</v>
      </c>
      <c r="AI125" s="7">
        <v>2.9</v>
      </c>
      <c r="AJ125" s="7">
        <v>1.1000000000000001</v>
      </c>
      <c r="AK125" s="7">
        <v>1</v>
      </c>
      <c r="AL125" s="7">
        <v>0.41</v>
      </c>
      <c r="AM125" s="7">
        <v>97.9</v>
      </c>
      <c r="AN125" s="7">
        <v>1.92</v>
      </c>
      <c r="AO125" s="7">
        <v>70</v>
      </c>
      <c r="AP125" s="7">
        <v>30</v>
      </c>
      <c r="AQ125" s="7">
        <v>36.46</v>
      </c>
      <c r="AR125" s="7">
        <v>15.63</v>
      </c>
      <c r="AS125" s="7">
        <v>57.1</v>
      </c>
      <c r="AT125" s="7">
        <v>188</v>
      </c>
      <c r="AU125" s="183">
        <v>97.9</v>
      </c>
      <c r="AV125" s="7">
        <v>0.92</v>
      </c>
      <c r="AW125" s="7">
        <v>0.63</v>
      </c>
      <c r="AX125" s="7">
        <v>1.46</v>
      </c>
      <c r="AY125" s="293">
        <v>4</v>
      </c>
      <c r="AZ125" s="7">
        <v>53</v>
      </c>
    </row>
    <row r="126" spans="1:52" s="7" customFormat="1" ht="21">
      <c r="A126" s="7">
        <v>61</v>
      </c>
      <c r="B126" s="284">
        <v>35.54</v>
      </c>
      <c r="C126" s="262"/>
      <c r="D126" s="7">
        <v>85.643482432587874</v>
      </c>
      <c r="F126" s="7">
        <v>61</v>
      </c>
      <c r="G126" s="7" t="s">
        <v>143</v>
      </c>
      <c r="H126" s="7" t="s">
        <v>115</v>
      </c>
      <c r="J126" s="7">
        <v>76</v>
      </c>
      <c r="K126" s="7">
        <v>6</v>
      </c>
      <c r="L126" s="7">
        <v>91</v>
      </c>
      <c r="M126" s="7">
        <v>1.6</v>
      </c>
      <c r="N126" s="7">
        <v>128</v>
      </c>
      <c r="O126" s="7">
        <v>121</v>
      </c>
      <c r="P126" s="282">
        <v>1.0578512396694215</v>
      </c>
      <c r="Q126" s="7">
        <v>273</v>
      </c>
      <c r="T126" s="7">
        <v>115</v>
      </c>
      <c r="U126" s="7">
        <v>23</v>
      </c>
      <c r="V126" s="7">
        <v>74</v>
      </c>
      <c r="W126" s="7">
        <v>7.1</v>
      </c>
      <c r="X126" s="7">
        <v>0.99</v>
      </c>
      <c r="Y126" s="7">
        <v>4</v>
      </c>
      <c r="Z126" s="7">
        <v>120</v>
      </c>
      <c r="AA126" s="7">
        <v>60</v>
      </c>
      <c r="AB126" s="7">
        <v>36</v>
      </c>
      <c r="AC126" s="7">
        <v>34</v>
      </c>
      <c r="AD126" s="7">
        <v>0.44</v>
      </c>
      <c r="AE126" s="7">
        <v>7.93</v>
      </c>
      <c r="AF126" s="7">
        <v>6.3</v>
      </c>
      <c r="AG126" s="7">
        <v>61</v>
      </c>
      <c r="AH126" s="7">
        <v>4.8</v>
      </c>
      <c r="AI126" s="7">
        <v>3.7</v>
      </c>
      <c r="AJ126" s="7">
        <v>1.2</v>
      </c>
      <c r="AK126" s="7">
        <v>1</v>
      </c>
      <c r="AL126" s="7">
        <v>0.42</v>
      </c>
      <c r="AM126" s="7">
        <v>103.7</v>
      </c>
      <c r="AN126" s="7">
        <v>1.87</v>
      </c>
      <c r="AO126" s="7">
        <v>125</v>
      </c>
      <c r="AP126" s="7">
        <v>60</v>
      </c>
      <c r="AQ126" s="7">
        <v>66.84</v>
      </c>
      <c r="AR126" s="7">
        <v>32.090000000000003</v>
      </c>
      <c r="AS126" s="7">
        <v>52</v>
      </c>
      <c r="AT126" s="7">
        <v>194</v>
      </c>
      <c r="AU126" s="183">
        <v>103.7</v>
      </c>
      <c r="AV126" s="7">
        <v>0.65</v>
      </c>
      <c r="AW126" s="7">
        <v>0.68</v>
      </c>
      <c r="AX126" s="7">
        <v>0.96</v>
      </c>
      <c r="AY126" s="294">
        <v>4.5999999999999996</v>
      </c>
      <c r="AZ126" s="7">
        <v>61</v>
      </c>
    </row>
    <row r="127" spans="1:52" s="7" customFormat="1" ht="21">
      <c r="A127" s="7">
        <v>62</v>
      </c>
      <c r="B127" s="285">
        <v>25.3</v>
      </c>
      <c r="C127" s="264">
        <v>0.74</v>
      </c>
      <c r="D127" s="7">
        <v>35.120269490300565</v>
      </c>
      <c r="E127" s="7">
        <v>2.13982106558979</v>
      </c>
      <c r="F127" s="7">
        <v>62</v>
      </c>
      <c r="G127" s="7" t="s">
        <v>143</v>
      </c>
      <c r="H127" s="7" t="s">
        <v>115</v>
      </c>
      <c r="I127" s="7">
        <v>2.13982106558979</v>
      </c>
      <c r="J127" s="7">
        <v>70</v>
      </c>
      <c r="K127" s="7">
        <v>4</v>
      </c>
      <c r="L127" s="7">
        <v>74</v>
      </c>
      <c r="M127" s="7">
        <v>1.71</v>
      </c>
      <c r="N127" s="7">
        <v>102</v>
      </c>
      <c r="O127" s="7">
        <v>100</v>
      </c>
      <c r="P127" s="282">
        <v>1.02</v>
      </c>
      <c r="Q127" s="7">
        <v>76</v>
      </c>
      <c r="R127" s="7">
        <v>3.96</v>
      </c>
      <c r="S127" s="7">
        <v>0.74</v>
      </c>
      <c r="T127" s="7">
        <v>151</v>
      </c>
      <c r="U127" s="7">
        <v>53</v>
      </c>
      <c r="V127" s="7">
        <v>83</v>
      </c>
      <c r="W127" s="7">
        <v>6.4</v>
      </c>
      <c r="X127" s="7">
        <v>0.97</v>
      </c>
      <c r="Y127" s="7">
        <v>0.4</v>
      </c>
      <c r="Z127" s="7">
        <v>130</v>
      </c>
      <c r="AA127" s="7">
        <v>70</v>
      </c>
      <c r="AB127" s="7">
        <v>46</v>
      </c>
      <c r="AC127" s="7">
        <v>35</v>
      </c>
      <c r="AD127" s="7">
        <v>0.25</v>
      </c>
      <c r="AE127" s="7">
        <v>5.0599999999999996</v>
      </c>
      <c r="AF127" s="7">
        <v>6.84</v>
      </c>
      <c r="AG127" s="7">
        <v>62</v>
      </c>
      <c r="AH127" s="7">
        <v>5.2</v>
      </c>
      <c r="AI127" s="7">
        <v>3</v>
      </c>
      <c r="AJ127" s="7">
        <v>1.1000000000000001</v>
      </c>
      <c r="AK127" s="7">
        <v>0.9</v>
      </c>
      <c r="AL127" s="7">
        <v>0.35</v>
      </c>
      <c r="AM127" s="7">
        <v>106</v>
      </c>
      <c r="AN127" s="7">
        <v>1.83</v>
      </c>
      <c r="AO127" s="7">
        <v>91</v>
      </c>
      <c r="AP127" s="7">
        <v>35</v>
      </c>
      <c r="AQ127" s="7">
        <v>49.73</v>
      </c>
      <c r="AR127" s="7">
        <v>19.13</v>
      </c>
      <c r="AS127" s="7">
        <v>61.5</v>
      </c>
      <c r="AT127" s="7">
        <v>194</v>
      </c>
      <c r="AU127" s="183">
        <v>106</v>
      </c>
      <c r="AV127" s="7">
        <v>0.68</v>
      </c>
      <c r="AW127" s="7">
        <v>0.48</v>
      </c>
      <c r="AX127" s="7">
        <v>1.42</v>
      </c>
      <c r="AY127" s="294">
        <v>4.3</v>
      </c>
      <c r="AZ127" s="7">
        <v>62</v>
      </c>
    </row>
    <row r="128" spans="1:52" s="7" customFormat="1" ht="21">
      <c r="A128" s="7">
        <v>81</v>
      </c>
      <c r="B128" s="285">
        <v>22.77318640955005</v>
      </c>
      <c r="C128" s="264">
        <v>1.61</v>
      </c>
      <c r="D128" s="7">
        <v>40.848862148425773</v>
      </c>
      <c r="E128" s="7">
        <v>0.44900878245889703</v>
      </c>
      <c r="F128" s="7">
        <v>81</v>
      </c>
      <c r="G128" s="7" t="s">
        <v>143</v>
      </c>
      <c r="H128" s="7" t="s">
        <v>115</v>
      </c>
      <c r="I128" s="7">
        <v>0.44900878245889703</v>
      </c>
      <c r="J128" s="7">
        <v>79</v>
      </c>
      <c r="K128" s="7">
        <v>12</v>
      </c>
      <c r="L128" s="7">
        <v>62</v>
      </c>
      <c r="M128" s="7">
        <v>1.65</v>
      </c>
      <c r="N128" s="7">
        <v>72</v>
      </c>
      <c r="O128" s="7">
        <v>70</v>
      </c>
      <c r="P128" s="282">
        <v>1.0285714285714285</v>
      </c>
      <c r="Q128" s="7">
        <v>82</v>
      </c>
      <c r="R128" s="7">
        <v>7.97</v>
      </c>
      <c r="S128" s="7">
        <v>1.61</v>
      </c>
      <c r="T128" s="7">
        <v>160</v>
      </c>
      <c r="U128" s="7">
        <v>35</v>
      </c>
      <c r="V128" s="7">
        <v>136</v>
      </c>
      <c r="W128" s="7">
        <v>9.1</v>
      </c>
      <c r="X128" s="7">
        <v>1.1000000000000001</v>
      </c>
      <c r="Y128" s="7">
        <v>0.7</v>
      </c>
      <c r="AB128" s="7">
        <v>111</v>
      </c>
      <c r="AC128" s="7">
        <v>68</v>
      </c>
      <c r="AD128" s="7">
        <v>0.57999999999999996</v>
      </c>
      <c r="AE128" s="7">
        <v>5.2</v>
      </c>
      <c r="AF128" s="7">
        <v>6.14</v>
      </c>
      <c r="AG128" s="7">
        <v>81</v>
      </c>
      <c r="AH128" s="7">
        <v>4.8</v>
      </c>
      <c r="AI128" s="7">
        <v>3.9</v>
      </c>
      <c r="AJ128" s="7">
        <v>1</v>
      </c>
      <c r="AK128" s="7">
        <v>1</v>
      </c>
      <c r="AL128" s="7">
        <v>0.42</v>
      </c>
      <c r="AM128" s="7">
        <v>101.2</v>
      </c>
      <c r="AN128" s="7">
        <v>1.68</v>
      </c>
      <c r="AO128" s="7">
        <v>72</v>
      </c>
      <c r="AP128" s="7">
        <v>45</v>
      </c>
      <c r="AQ128" s="7">
        <v>42.86</v>
      </c>
      <c r="AR128" s="7">
        <v>26.79</v>
      </c>
      <c r="AS128" s="7">
        <v>37.5</v>
      </c>
      <c r="AT128" s="7">
        <v>170</v>
      </c>
      <c r="AU128" s="183">
        <v>101.2</v>
      </c>
      <c r="AV128" s="7">
        <v>0.48</v>
      </c>
      <c r="AW128" s="7">
        <v>0.72</v>
      </c>
      <c r="AX128" s="7">
        <v>0.67</v>
      </c>
      <c r="AY128" s="293">
        <v>3.5</v>
      </c>
      <c r="AZ128" s="267">
        <v>81</v>
      </c>
    </row>
    <row r="129" spans="1:52" s="7" customFormat="1" ht="21">
      <c r="A129" s="7">
        <v>83</v>
      </c>
      <c r="B129" s="285">
        <v>22.34</v>
      </c>
      <c r="C129" s="264">
        <v>1.61</v>
      </c>
      <c r="D129" s="7">
        <v>37.434881208543572</v>
      </c>
      <c r="F129" s="7">
        <v>83</v>
      </c>
      <c r="G129" s="7" t="s">
        <v>143</v>
      </c>
      <c r="H129" s="7" t="s">
        <v>115</v>
      </c>
      <c r="J129" s="7">
        <v>76</v>
      </c>
      <c r="K129" s="7">
        <v>7</v>
      </c>
      <c r="L129" s="7">
        <v>74</v>
      </c>
      <c r="M129" s="7">
        <v>1.82</v>
      </c>
      <c r="N129" s="7">
        <v>89</v>
      </c>
      <c r="O129" s="7">
        <v>87</v>
      </c>
      <c r="P129" s="282">
        <v>1.02</v>
      </c>
      <c r="Q129" s="7">
        <v>88</v>
      </c>
      <c r="R129" s="7">
        <v>7.39</v>
      </c>
      <c r="S129" s="7">
        <v>1.61</v>
      </c>
      <c r="T129" s="7">
        <v>107</v>
      </c>
      <c r="U129" s="7">
        <v>26</v>
      </c>
      <c r="V129" s="7">
        <v>97</v>
      </c>
      <c r="W129" s="7">
        <v>5.0999999999999996</v>
      </c>
      <c r="X129" s="7">
        <v>1.01</v>
      </c>
      <c r="Y129" s="7">
        <v>0.2</v>
      </c>
      <c r="AB129" s="7">
        <v>9</v>
      </c>
      <c r="AC129" s="7">
        <v>17</v>
      </c>
      <c r="AD129" s="7">
        <v>0.79</v>
      </c>
      <c r="AE129" s="7">
        <v>5.5</v>
      </c>
      <c r="AF129" s="7">
        <v>6.23</v>
      </c>
      <c r="AG129" s="7">
        <v>83</v>
      </c>
      <c r="AH129" s="7">
        <v>4.4000000000000004</v>
      </c>
      <c r="AI129" s="7">
        <v>3.1</v>
      </c>
      <c r="AJ129" s="7">
        <v>0.9</v>
      </c>
      <c r="AK129" s="7">
        <v>0.9</v>
      </c>
      <c r="AL129" s="7">
        <v>0.41</v>
      </c>
      <c r="AM129" s="7">
        <v>65.599999999999994</v>
      </c>
      <c r="AN129" s="7">
        <v>1.95</v>
      </c>
      <c r="AO129" s="7">
        <v>77</v>
      </c>
      <c r="AP129" s="7">
        <v>28</v>
      </c>
      <c r="AQ129" s="7">
        <v>39.49</v>
      </c>
      <c r="AR129" s="7">
        <v>14.36</v>
      </c>
      <c r="AS129" s="7">
        <v>63.6</v>
      </c>
      <c r="AT129" s="7">
        <v>128</v>
      </c>
      <c r="AU129" s="183">
        <v>65.599999999999994</v>
      </c>
      <c r="AY129" s="298">
        <v>3.7</v>
      </c>
      <c r="AZ129" s="7">
        <v>83</v>
      </c>
    </row>
    <row r="130" spans="1:52" s="7" customFormat="1" ht="21">
      <c r="A130" s="7">
        <v>84</v>
      </c>
      <c r="B130" s="284">
        <v>31.14</v>
      </c>
      <c r="C130" s="262">
        <v>4.3099999999999996</v>
      </c>
      <c r="D130" s="7">
        <v>33.408450176446514</v>
      </c>
      <c r="F130" s="7">
        <v>84</v>
      </c>
      <c r="G130" s="7" t="s">
        <v>143</v>
      </c>
      <c r="H130" s="7" t="s">
        <v>115</v>
      </c>
      <c r="J130" s="7">
        <v>65</v>
      </c>
      <c r="K130" s="7">
        <v>12</v>
      </c>
      <c r="L130" s="7">
        <v>90</v>
      </c>
      <c r="M130" s="7">
        <v>1.7</v>
      </c>
      <c r="P130" s="282"/>
      <c r="Q130" s="7">
        <v>93</v>
      </c>
      <c r="R130" s="7">
        <v>18.77</v>
      </c>
      <c r="S130" s="7">
        <v>4.3099999999999996</v>
      </c>
      <c r="T130" s="7">
        <v>160</v>
      </c>
      <c r="U130" s="7">
        <v>37</v>
      </c>
      <c r="V130" s="7">
        <v>208</v>
      </c>
      <c r="W130" s="7">
        <v>6.3</v>
      </c>
      <c r="X130" s="7">
        <v>0.75</v>
      </c>
      <c r="Y130" s="7">
        <v>0.1</v>
      </c>
      <c r="AB130" s="7">
        <v>39</v>
      </c>
      <c r="AC130" s="7">
        <v>26</v>
      </c>
      <c r="AD130" s="7">
        <v>0.3</v>
      </c>
      <c r="AE130" s="7">
        <v>6.1</v>
      </c>
      <c r="AF130" s="7">
        <v>6.36</v>
      </c>
      <c r="AG130" s="7">
        <v>84</v>
      </c>
      <c r="AH130" s="7">
        <v>4.7</v>
      </c>
      <c r="AI130" s="7">
        <v>3.4</v>
      </c>
      <c r="AJ130" s="7">
        <v>1.1000000000000001</v>
      </c>
      <c r="AK130" s="7">
        <v>1.1000000000000001</v>
      </c>
      <c r="AL130" s="7">
        <v>0.47</v>
      </c>
      <c r="AM130" s="7">
        <v>93.5</v>
      </c>
      <c r="AN130" s="7">
        <v>2.0099999999999998</v>
      </c>
      <c r="AO130" s="7">
        <v>60</v>
      </c>
      <c r="AP130" s="7">
        <v>24</v>
      </c>
      <c r="AQ130" s="7">
        <v>29.85</v>
      </c>
      <c r="AR130" s="7">
        <v>11.94</v>
      </c>
      <c r="AS130" s="7">
        <v>60</v>
      </c>
      <c r="AT130" s="7">
        <v>188</v>
      </c>
      <c r="AU130" s="183">
        <v>93.5</v>
      </c>
      <c r="AY130" s="291">
        <v>4.5</v>
      </c>
      <c r="AZ130" s="7">
        <v>84</v>
      </c>
    </row>
    <row r="131" spans="1:52" s="304" customFormat="1">
      <c r="A131" s="304" t="s">
        <v>244</v>
      </c>
      <c r="B131" s="305">
        <f>AVERAGE(B114:B130)</f>
        <v>27.280775671150003</v>
      </c>
      <c r="C131" s="305">
        <f>AVERAGE(C114:C130)</f>
        <v>1.9247555555555551</v>
      </c>
      <c r="D131" s="305">
        <f>AVERAGE(D114:D130)</f>
        <v>40.116283911303505</v>
      </c>
      <c r="E131" s="305">
        <f>AVERAGE(E114:E130)</f>
        <v>1.458595436681918</v>
      </c>
      <c r="F131" s="305">
        <f t="shared" ref="F131" si="2">AVERAGE(F114:F130)</f>
        <v>39.705882352941174</v>
      </c>
      <c r="G131" s="160"/>
      <c r="H131" s="160"/>
      <c r="I131" s="305">
        <f t="shared" ref="I131:AZ131" si="3">AVERAGE(I114:I130)</f>
        <v>1.458595436681918</v>
      </c>
      <c r="J131" s="305">
        <f t="shared" si="3"/>
        <v>70.058823529411768</v>
      </c>
      <c r="K131" s="305">
        <f t="shared" si="3"/>
        <v>8.2941176470588243</v>
      </c>
      <c r="L131" s="305">
        <f t="shared" si="3"/>
        <v>78.470588235294116</v>
      </c>
      <c r="M131" s="305">
        <f t="shared" si="3"/>
        <v>1.6988235294117646</v>
      </c>
      <c r="N131" s="305">
        <f t="shared" si="3"/>
        <v>101.5</v>
      </c>
      <c r="O131" s="305">
        <f t="shared" si="3"/>
        <v>101</v>
      </c>
      <c r="P131" s="305">
        <f t="shared" si="3"/>
        <v>1.0057162508718718</v>
      </c>
      <c r="Q131" s="305">
        <f t="shared" si="3"/>
        <v>98.882352941176464</v>
      </c>
      <c r="R131" s="305">
        <f t="shared" si="3"/>
        <v>8.9099999999999984</v>
      </c>
      <c r="S131" s="305">
        <f t="shared" si="3"/>
        <v>1.9247555555555553</v>
      </c>
      <c r="T131" s="305">
        <f t="shared" si="3"/>
        <v>147.23529411764707</v>
      </c>
      <c r="U131" s="305">
        <f t="shared" si="3"/>
        <v>37.941176470588232</v>
      </c>
      <c r="V131" s="305">
        <f t="shared" si="3"/>
        <v>131.47058823529412</v>
      </c>
      <c r="W131" s="305">
        <f t="shared" si="3"/>
        <v>6.2647058823529402</v>
      </c>
      <c r="X131" s="305">
        <f t="shared" si="3"/>
        <v>1.1476470588235297</v>
      </c>
      <c r="Y131" s="305">
        <f t="shared" si="3"/>
        <v>0.7176470588235293</v>
      </c>
      <c r="Z131" s="305">
        <f t="shared" si="3"/>
        <v>125.38461538461539</v>
      </c>
      <c r="AA131" s="305">
        <f t="shared" si="3"/>
        <v>70</v>
      </c>
      <c r="AB131" s="305">
        <f t="shared" si="3"/>
        <v>33.882352941176471</v>
      </c>
      <c r="AC131" s="305">
        <f t="shared" si="3"/>
        <v>28.235294117647058</v>
      </c>
      <c r="AD131" s="305">
        <f t="shared" si="3"/>
        <v>0.65235294117647058</v>
      </c>
      <c r="AE131" s="305">
        <f t="shared" si="3"/>
        <v>5.6475</v>
      </c>
      <c r="AF131" s="305">
        <f t="shared" si="3"/>
        <v>6.4773333333333332</v>
      </c>
      <c r="AG131" s="305">
        <f t="shared" si="3"/>
        <v>39.705882352941174</v>
      </c>
      <c r="AH131" s="305">
        <f t="shared" si="3"/>
        <v>4.7823529411764705</v>
      </c>
      <c r="AI131" s="305">
        <f t="shared" si="3"/>
        <v>3.2411764705882349</v>
      </c>
      <c r="AJ131" s="305">
        <f t="shared" si="3"/>
        <v>1.1235294117647057</v>
      </c>
      <c r="AK131" s="305">
        <f t="shared" si="3"/>
        <v>1</v>
      </c>
      <c r="AL131" s="305">
        <f t="shared" si="3"/>
        <v>0.42176470588235293</v>
      </c>
      <c r="AM131" s="305">
        <f t="shared" si="3"/>
        <v>95.14705882352942</v>
      </c>
      <c r="AN131" s="305">
        <f t="shared" si="3"/>
        <v>1.9023529411764708</v>
      </c>
      <c r="AO131" s="305">
        <f t="shared" si="3"/>
        <v>88.058823529411768</v>
      </c>
      <c r="AP131" s="305">
        <f t="shared" si="3"/>
        <v>35.764705882352942</v>
      </c>
      <c r="AQ131" s="305">
        <f t="shared" si="3"/>
        <v>46.152941176470598</v>
      </c>
      <c r="AR131" s="305">
        <f t="shared" si="3"/>
        <v>18.759411764705888</v>
      </c>
      <c r="AS131" s="305">
        <f t="shared" si="3"/>
        <v>60.941176470588232</v>
      </c>
      <c r="AT131" s="305">
        <f t="shared" si="3"/>
        <v>181.1764705882353</v>
      </c>
      <c r="AU131" s="305">
        <f t="shared" si="3"/>
        <v>95.14705882352942</v>
      </c>
      <c r="AV131" s="305">
        <f t="shared" si="3"/>
        <v>0.6186666666666667</v>
      </c>
      <c r="AW131" s="305">
        <f t="shared" si="3"/>
        <v>0.74400000000000011</v>
      </c>
      <c r="AX131" s="305">
        <f t="shared" si="3"/>
        <v>0.87066666666666681</v>
      </c>
      <c r="AY131" s="305">
        <f t="shared" si="3"/>
        <v>3.9933333333333332</v>
      </c>
      <c r="AZ131" s="305">
        <f t="shared" si="3"/>
        <v>39.705882352941174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BFD65-1261-4F48-BFCF-FC4703AECBBD}">
  <dimension ref="A1:P22"/>
  <sheetViews>
    <sheetView workbookViewId="0">
      <selection sqref="A1:P1048576"/>
    </sheetView>
  </sheetViews>
  <sheetFormatPr defaultColWidth="8.85546875" defaultRowHeight="15"/>
  <sheetData>
    <row r="1" spans="1:16" ht="45">
      <c r="A1" s="136" t="s">
        <v>164</v>
      </c>
      <c r="B1" s="136" t="s">
        <v>112</v>
      </c>
      <c r="C1" s="136" t="s">
        <v>106</v>
      </c>
      <c r="D1" s="136" t="s">
        <v>113</v>
      </c>
      <c r="E1" s="136" t="s">
        <v>164</v>
      </c>
      <c r="F1" s="136" t="s">
        <v>112</v>
      </c>
      <c r="G1" s="136" t="s">
        <v>106</v>
      </c>
      <c r="H1" s="136" t="s">
        <v>113</v>
      </c>
      <c r="I1" s="136" t="s">
        <v>164</v>
      </c>
      <c r="J1" s="136" t="s">
        <v>112</v>
      </c>
      <c r="K1" s="136" t="s">
        <v>106</v>
      </c>
      <c r="L1" s="136" t="s">
        <v>113</v>
      </c>
      <c r="M1" s="255" t="s">
        <v>164</v>
      </c>
      <c r="N1" s="255" t="s">
        <v>112</v>
      </c>
      <c r="O1" s="255" t="s">
        <v>235</v>
      </c>
      <c r="P1" s="255" t="s">
        <v>236</v>
      </c>
    </row>
    <row r="2" spans="1:16" ht="18.75">
      <c r="A2" s="229">
        <v>3</v>
      </c>
      <c r="B2" s="229"/>
      <c r="C2" s="229">
        <v>32.674687533536428</v>
      </c>
      <c r="D2" s="229">
        <v>1.63398425063325</v>
      </c>
      <c r="E2" s="127">
        <v>7</v>
      </c>
      <c r="F2" s="127">
        <v>0.95</v>
      </c>
      <c r="G2" s="127">
        <v>20.183578577044905</v>
      </c>
      <c r="H2" s="127">
        <v>1.8354414205929499</v>
      </c>
      <c r="I2" s="124">
        <v>8</v>
      </c>
      <c r="J2" s="124"/>
      <c r="K2" s="124">
        <v>31.531609976730067</v>
      </c>
      <c r="L2" s="124">
        <v>1.2345182590243899</v>
      </c>
      <c r="M2" s="256">
        <v>1</v>
      </c>
      <c r="N2" s="256"/>
      <c r="O2" s="256">
        <v>26.776268027451177</v>
      </c>
      <c r="P2" s="256"/>
    </row>
    <row r="3" spans="1:16">
      <c r="A3" s="137">
        <v>15</v>
      </c>
      <c r="B3" s="137"/>
      <c r="C3" s="137">
        <v>21.533829783357856</v>
      </c>
      <c r="D3" s="137">
        <v>1.13536036065808</v>
      </c>
      <c r="E3" s="127">
        <v>11</v>
      </c>
      <c r="F3" s="127">
        <v>2.2200000000000002</v>
      </c>
      <c r="G3" s="127">
        <v>58.106407268674339</v>
      </c>
      <c r="H3" s="127">
        <v>1.03648259866996</v>
      </c>
      <c r="I3" s="124">
        <v>10</v>
      </c>
      <c r="J3" s="124">
        <v>1.33</v>
      </c>
      <c r="K3" s="124">
        <v>47.845948190641671</v>
      </c>
      <c r="L3" s="124">
        <v>1.13536036065808</v>
      </c>
      <c r="M3" s="256">
        <v>2</v>
      </c>
      <c r="N3" s="256"/>
      <c r="O3" s="256">
        <v>13.014552642495236</v>
      </c>
      <c r="P3" s="256">
        <v>3.59643371908279</v>
      </c>
    </row>
    <row r="4" spans="1:16">
      <c r="A4" s="137">
        <v>16</v>
      </c>
      <c r="B4" s="137">
        <v>1.1299999999999999</v>
      </c>
      <c r="C4" s="137">
        <v>44.555133315287513</v>
      </c>
      <c r="D4" s="137">
        <v>1.63398425063325</v>
      </c>
      <c r="E4" s="127">
        <v>12</v>
      </c>
      <c r="F4" s="127">
        <v>0.98674074074074081</v>
      </c>
      <c r="G4" s="127">
        <v>21.301008323306256</v>
      </c>
      <c r="H4" s="127">
        <v>1.63398425063325</v>
      </c>
      <c r="I4" s="124">
        <v>23</v>
      </c>
      <c r="J4" s="124">
        <v>1.3317283950617285</v>
      </c>
      <c r="K4" s="124">
        <v>36.530382845994367</v>
      </c>
      <c r="L4" s="124">
        <v>1.4336810426670801</v>
      </c>
      <c r="M4" s="256">
        <v>5</v>
      </c>
      <c r="N4" s="256">
        <v>1.5111111111111111</v>
      </c>
      <c r="O4" s="256">
        <v>33.551771832992721</v>
      </c>
      <c r="P4" s="256">
        <v>1.8354414205929499</v>
      </c>
    </row>
    <row r="5" spans="1:16" ht="18.75">
      <c r="A5" s="137">
        <v>17</v>
      </c>
      <c r="B5" s="137">
        <v>2.96</v>
      </c>
      <c r="C5" s="137">
        <v>46.58228173158097</v>
      </c>
      <c r="D5" s="137">
        <v>0.93788334650445604</v>
      </c>
      <c r="E5" s="214">
        <v>19</v>
      </c>
      <c r="F5" s="214">
        <v>3.08</v>
      </c>
      <c r="G5" s="214">
        <v>28.111420648742673</v>
      </c>
      <c r="H5" s="214">
        <v>1.9366070379328899</v>
      </c>
      <c r="I5" s="124">
        <v>25</v>
      </c>
      <c r="J5" s="124">
        <v>2.65</v>
      </c>
      <c r="K5" s="124">
        <v>40.416141392126157</v>
      </c>
      <c r="L5" s="124">
        <v>6.27614966065764E-2</v>
      </c>
      <c r="M5" s="256">
        <v>6</v>
      </c>
      <c r="N5" s="256">
        <v>2.6958024691358031</v>
      </c>
      <c r="O5" s="256">
        <v>41.714123795394229</v>
      </c>
      <c r="P5" s="256">
        <v>2.2418730143949901</v>
      </c>
    </row>
    <row r="6" spans="1:16" ht="18.75">
      <c r="A6" s="229">
        <v>18</v>
      </c>
      <c r="B6" s="229">
        <v>7.6</v>
      </c>
      <c r="C6" s="229">
        <v>31.801530837085291</v>
      </c>
      <c r="D6" s="229">
        <v>1.4336810426670801</v>
      </c>
      <c r="E6" s="127">
        <v>22</v>
      </c>
      <c r="F6" s="127">
        <v>2.1645925925925926</v>
      </c>
      <c r="G6" s="127">
        <v>47.42173989501233</v>
      </c>
      <c r="H6" s="127">
        <v>1.2345182590243899</v>
      </c>
      <c r="I6" s="124">
        <v>34</v>
      </c>
      <c r="J6" s="124" t="s">
        <v>146</v>
      </c>
      <c r="K6" s="124">
        <v>47.531960774022011</v>
      </c>
      <c r="L6" s="124">
        <v>1.2345182590243899</v>
      </c>
      <c r="M6" s="256">
        <v>24</v>
      </c>
      <c r="N6" s="256">
        <v>3</v>
      </c>
      <c r="O6" s="256">
        <v>30.585682215561292</v>
      </c>
      <c r="P6" s="256">
        <v>2.4468757484253998</v>
      </c>
    </row>
    <row r="7" spans="1:16">
      <c r="A7" s="137">
        <v>28</v>
      </c>
      <c r="B7" s="137">
        <v>1.19</v>
      </c>
      <c r="C7" s="137">
        <v>47.21798135591574</v>
      </c>
      <c r="D7" s="137">
        <v>1.2345182590243899</v>
      </c>
      <c r="E7" s="127">
        <v>36</v>
      </c>
      <c r="F7" s="127">
        <v>3.28</v>
      </c>
      <c r="G7" s="127">
        <v>31.444045588062149</v>
      </c>
      <c r="H7" s="127">
        <v>2.34422397216691</v>
      </c>
      <c r="I7" s="124">
        <v>45</v>
      </c>
      <c r="J7" s="124"/>
      <c r="K7" s="124">
        <v>47.535519907606641</v>
      </c>
      <c r="L7" s="124"/>
      <c r="M7" s="256">
        <v>26</v>
      </c>
      <c r="N7" s="256"/>
      <c r="O7" s="256">
        <v>23.714803088754291</v>
      </c>
      <c r="P7" s="256">
        <v>1.53368925311685</v>
      </c>
    </row>
    <row r="8" spans="1:16">
      <c r="A8" s="223">
        <v>33</v>
      </c>
      <c r="B8" s="223" t="s">
        <v>145</v>
      </c>
      <c r="C8" s="223">
        <v>28.346188647543467</v>
      </c>
      <c r="D8" s="223">
        <v>1.63398425063325</v>
      </c>
      <c r="E8" s="127">
        <v>84</v>
      </c>
      <c r="F8" s="127">
        <v>4.3099999999999996</v>
      </c>
      <c r="G8" s="127">
        <v>33.408450176446514</v>
      </c>
      <c r="H8" s="127"/>
      <c r="I8" s="124">
        <v>46</v>
      </c>
      <c r="J8" s="124" t="s">
        <v>149</v>
      </c>
      <c r="K8" s="124">
        <v>17.452274516847112</v>
      </c>
      <c r="L8" s="124"/>
      <c r="M8" s="256">
        <v>29</v>
      </c>
      <c r="N8" s="256">
        <v>1.1399999999999999</v>
      </c>
      <c r="O8" s="256">
        <v>32.458876202880191</v>
      </c>
      <c r="P8" s="256">
        <v>1.4336810426670801</v>
      </c>
    </row>
    <row r="9" spans="1:16">
      <c r="A9" s="133">
        <v>35</v>
      </c>
      <c r="B9" s="133">
        <v>2.02</v>
      </c>
      <c r="C9" s="133">
        <v>46.274761021484238</v>
      </c>
      <c r="D9" s="133">
        <v>1.2345182590243899</v>
      </c>
      <c r="I9" s="124">
        <v>47</v>
      </c>
      <c r="J9" s="124">
        <v>2.8</v>
      </c>
      <c r="K9" s="124">
        <v>33.695186821010509</v>
      </c>
      <c r="L9" s="124">
        <v>2.4468757484253998</v>
      </c>
      <c r="M9" s="256">
        <v>31</v>
      </c>
      <c r="N9" s="256">
        <v>0.28999999999999998</v>
      </c>
      <c r="O9" s="256">
        <v>55.725271185203489</v>
      </c>
      <c r="P9" s="256">
        <v>1.2345182590243899</v>
      </c>
    </row>
    <row r="10" spans="1:16">
      <c r="A10" s="133">
        <v>44</v>
      </c>
      <c r="B10" s="133" t="s">
        <v>148</v>
      </c>
      <c r="C10" s="133">
        <v>40.069994184232847</v>
      </c>
      <c r="D10" s="133"/>
      <c r="I10" s="124">
        <v>48</v>
      </c>
      <c r="J10" s="124"/>
      <c r="K10" s="124">
        <v>52.693615213248506</v>
      </c>
      <c r="L10" s="124">
        <v>1.03648259866996</v>
      </c>
      <c r="M10" s="256">
        <v>39</v>
      </c>
      <c r="N10" s="256"/>
      <c r="O10" s="256">
        <v>34.461531417336914</v>
      </c>
      <c r="P10" s="256">
        <v>2.13982106558979</v>
      </c>
    </row>
    <row r="11" spans="1:16">
      <c r="A11" s="133">
        <v>52</v>
      </c>
      <c r="B11" s="133">
        <v>2.68</v>
      </c>
      <c r="C11" s="133">
        <v>22.877740208756894</v>
      </c>
      <c r="D11" s="133">
        <v>1.9366070379328899</v>
      </c>
      <c r="I11" s="124">
        <v>54</v>
      </c>
      <c r="J11" s="124"/>
      <c r="K11" s="124">
        <v>44.808279804856859</v>
      </c>
      <c r="L11" s="124"/>
      <c r="M11" s="256">
        <v>43</v>
      </c>
      <c r="N11" s="256"/>
      <c r="O11" s="256">
        <v>32.645679152656484</v>
      </c>
      <c r="P11" s="256"/>
    </row>
    <row r="12" spans="1:16">
      <c r="A12" s="133">
        <v>53</v>
      </c>
      <c r="B12" s="133">
        <v>1.02</v>
      </c>
      <c r="C12" s="133">
        <v>42.022373967372047</v>
      </c>
      <c r="D12" s="133">
        <v>1.63398425063325</v>
      </c>
      <c r="I12" s="124">
        <v>55</v>
      </c>
      <c r="J12" s="124">
        <v>2.61</v>
      </c>
      <c r="K12" s="124">
        <v>42.051748466426204</v>
      </c>
      <c r="L12" s="124">
        <v>1.73456773486296</v>
      </c>
      <c r="M12" s="256">
        <v>49</v>
      </c>
      <c r="N12" s="256">
        <v>1.69</v>
      </c>
      <c r="O12" s="256">
        <v>33.962174295991083</v>
      </c>
      <c r="P12" s="256"/>
    </row>
    <row r="13" spans="1:16">
      <c r="A13" s="133">
        <v>61</v>
      </c>
      <c r="B13" s="133"/>
      <c r="C13" s="133">
        <v>85.643482432587874</v>
      </c>
      <c r="D13" s="133"/>
      <c r="I13" s="124">
        <v>58</v>
      </c>
      <c r="J13" s="124">
        <v>6.09</v>
      </c>
      <c r="K13" s="124">
        <v>41.901521160511237</v>
      </c>
      <c r="L13" s="124">
        <v>2.0380663324970199</v>
      </c>
      <c r="M13" s="256">
        <v>50</v>
      </c>
      <c r="N13" s="256">
        <v>0.66</v>
      </c>
      <c r="O13" s="256">
        <v>24.328271009012479</v>
      </c>
      <c r="P13" s="256">
        <v>1.2345182590243899</v>
      </c>
    </row>
    <row r="14" spans="1:16">
      <c r="A14" s="133">
        <v>62</v>
      </c>
      <c r="B14" s="133">
        <v>0.74</v>
      </c>
      <c r="C14" s="133">
        <v>35.120269490300565</v>
      </c>
      <c r="D14" s="133">
        <v>2.13982106558979</v>
      </c>
      <c r="I14" s="200">
        <v>59</v>
      </c>
      <c r="J14" s="200">
        <v>2.84</v>
      </c>
      <c r="K14" s="200">
        <v>38.728607470490523</v>
      </c>
      <c r="L14" s="200">
        <v>2.5498301691520999</v>
      </c>
      <c r="M14" s="256">
        <v>66</v>
      </c>
      <c r="N14" s="256">
        <v>10.57</v>
      </c>
      <c r="O14" s="256">
        <v>49.666350161107424</v>
      </c>
      <c r="P14" s="256">
        <v>1.4336810426670801</v>
      </c>
    </row>
    <row r="15" spans="1:16">
      <c r="A15" s="133">
        <v>81</v>
      </c>
      <c r="B15" s="133">
        <v>1.61</v>
      </c>
      <c r="C15" s="133">
        <v>40.848862148425773</v>
      </c>
      <c r="D15" s="133">
        <v>0.44900878245889703</v>
      </c>
      <c r="I15" s="124">
        <v>60</v>
      </c>
      <c r="J15" s="124">
        <v>3.5</v>
      </c>
      <c r="K15" s="124">
        <v>61.724326792116308</v>
      </c>
      <c r="L15" s="124">
        <v>1.63398425063325</v>
      </c>
      <c r="M15" s="256">
        <v>68</v>
      </c>
      <c r="N15" s="256">
        <v>4.2</v>
      </c>
      <c r="O15" s="256">
        <v>42.081714719912227</v>
      </c>
      <c r="P15" s="256">
        <v>1.03648259866996</v>
      </c>
    </row>
    <row r="16" spans="1:16">
      <c r="A16" s="133">
        <v>83</v>
      </c>
      <c r="B16" s="133">
        <v>1.61</v>
      </c>
      <c r="C16" s="133">
        <v>37.434881208543572</v>
      </c>
      <c r="D16" s="133"/>
      <c r="I16" s="124">
        <v>69</v>
      </c>
      <c r="J16" s="124">
        <v>2.56</v>
      </c>
      <c r="K16" s="124">
        <v>32.411820799142937</v>
      </c>
      <c r="L16" s="124"/>
      <c r="M16" s="256">
        <v>72</v>
      </c>
      <c r="N16" s="256">
        <v>1.03</v>
      </c>
      <c r="O16" s="256">
        <v>55.018573347169109</v>
      </c>
      <c r="P16" s="256">
        <v>1.53368925311685</v>
      </c>
    </row>
    <row r="17" spans="9:16">
      <c r="I17" s="124">
        <v>70</v>
      </c>
      <c r="J17" s="124">
        <v>0.81</v>
      </c>
      <c r="K17" s="124">
        <v>31.700680190826159</v>
      </c>
      <c r="L17" s="124">
        <v>1.333957934601</v>
      </c>
      <c r="M17" s="257">
        <v>82</v>
      </c>
      <c r="N17" s="257">
        <v>1.25</v>
      </c>
      <c r="O17" s="257">
        <v>28.774006650098162</v>
      </c>
      <c r="P17" s="257"/>
    </row>
    <row r="18" spans="9:16">
      <c r="I18" s="124">
        <v>73</v>
      </c>
      <c r="J18" s="124">
        <v>1.25</v>
      </c>
      <c r="K18" s="124">
        <v>92.115551257756707</v>
      </c>
      <c r="L18" s="124">
        <v>0.44900878245889703</v>
      </c>
    </row>
    <row r="19" spans="9:16">
      <c r="I19" s="124">
        <v>74</v>
      </c>
      <c r="J19" s="124">
        <v>1.38</v>
      </c>
      <c r="K19" s="124">
        <v>42.471562229832493</v>
      </c>
      <c r="L19" s="124"/>
    </row>
    <row r="20" spans="9:16">
      <c r="I20" s="124">
        <v>75</v>
      </c>
      <c r="J20" s="124">
        <v>1.1499999999999999</v>
      </c>
      <c r="K20" s="124">
        <v>70.924891191279585</v>
      </c>
      <c r="L20" s="124"/>
    </row>
    <row r="21" spans="9:16">
      <c r="I21" s="124">
        <v>76</v>
      </c>
      <c r="J21" s="124">
        <v>2.16</v>
      </c>
      <c r="K21" s="124">
        <v>30.9559090389868</v>
      </c>
      <c r="L21" s="124"/>
    </row>
    <row r="22" spans="9:16">
      <c r="I22" s="124">
        <v>86</v>
      </c>
      <c r="J22" s="124">
        <v>1.31</v>
      </c>
      <c r="K22" s="124">
        <v>24.117498830092341</v>
      </c>
      <c r="L22" s="12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B4D7D-8B84-4707-9A80-EB29C7B2EB5F}">
  <dimension ref="A1:AE83"/>
  <sheetViews>
    <sheetView zoomScaleNormal="100" workbookViewId="0">
      <selection activeCell="B34" sqref="B34"/>
    </sheetView>
  </sheetViews>
  <sheetFormatPr defaultColWidth="9.140625" defaultRowHeight="15"/>
  <cols>
    <col min="1" max="1" width="16.42578125" style="4" customWidth="1"/>
    <col min="2" max="2" width="10.28515625" style="4" customWidth="1"/>
    <col min="3" max="3" width="13.7109375" style="4" customWidth="1"/>
    <col min="4" max="16384" width="9.140625" style="4"/>
  </cols>
  <sheetData>
    <row r="1" spans="1:31" s="11" customFormat="1" ht="15.75">
      <c r="A1" s="10" t="s">
        <v>104</v>
      </c>
      <c r="B1" s="10"/>
      <c r="C1" s="12" t="s">
        <v>105</v>
      </c>
      <c r="D1" s="13"/>
    </row>
    <row r="3" spans="1:31">
      <c r="B3" s="8"/>
    </row>
    <row r="4" spans="1:31" s="8" customFormat="1">
      <c r="A4" s="63" t="s">
        <v>162</v>
      </c>
      <c r="B4" s="30" t="s">
        <v>112</v>
      </c>
      <c r="C4" s="63" t="s">
        <v>113</v>
      </c>
      <c r="D4" s="63" t="s">
        <v>75</v>
      </c>
      <c r="E4" s="63" t="s">
        <v>76</v>
      </c>
      <c r="F4" s="63" t="s">
        <v>77</v>
      </c>
      <c r="G4" s="63" t="s">
        <v>78</v>
      </c>
      <c r="H4" s="63" t="s">
        <v>79</v>
      </c>
      <c r="I4" s="63" t="s">
        <v>80</v>
      </c>
      <c r="J4" s="63" t="s">
        <v>81</v>
      </c>
      <c r="K4" s="63" t="s">
        <v>82</v>
      </c>
      <c r="L4" s="63" t="s">
        <v>83</v>
      </c>
      <c r="M4" s="63" t="s">
        <v>84</v>
      </c>
      <c r="N4" s="63" t="s">
        <v>85</v>
      </c>
      <c r="O4" s="63" t="s">
        <v>86</v>
      </c>
      <c r="P4" s="63" t="s">
        <v>87</v>
      </c>
      <c r="Q4" s="63" t="s">
        <v>88</v>
      </c>
      <c r="R4" s="63" t="s">
        <v>89</v>
      </c>
      <c r="S4" s="63" t="s">
        <v>90</v>
      </c>
      <c r="T4" s="63" t="s">
        <v>91</v>
      </c>
      <c r="U4" s="63" t="s">
        <v>92</v>
      </c>
      <c r="V4" s="63" t="s">
        <v>93</v>
      </c>
      <c r="W4" s="63" t="s">
        <v>94</v>
      </c>
      <c r="X4" s="63" t="s">
        <v>95</v>
      </c>
      <c r="Y4" s="63" t="s">
        <v>96</v>
      </c>
      <c r="Z4" s="63" t="s">
        <v>97</v>
      </c>
      <c r="AA4" s="63" t="s">
        <v>98</v>
      </c>
      <c r="AB4" s="63" t="s">
        <v>99</v>
      </c>
      <c r="AC4" s="63" t="s">
        <v>100</v>
      </c>
      <c r="AD4" s="63" t="s">
        <v>101</v>
      </c>
      <c r="AE4" s="63" t="s">
        <v>102</v>
      </c>
    </row>
    <row r="5" spans="1:31">
      <c r="A5" s="54">
        <v>1</v>
      </c>
      <c r="B5" s="33"/>
      <c r="C5" s="7"/>
      <c r="D5" s="7">
        <v>241.04106066095622</v>
      </c>
      <c r="E5" s="7">
        <v>0.52703511655771784</v>
      </c>
      <c r="F5" s="7">
        <v>1.6762882506572523</v>
      </c>
      <c r="G5" s="7">
        <v>0.85378389233519181</v>
      </c>
      <c r="H5" s="7">
        <v>0.82736762783141726</v>
      </c>
      <c r="I5" s="7">
        <v>5.1451683457619541</v>
      </c>
      <c r="J5" s="7">
        <v>9.8070633012404844</v>
      </c>
      <c r="K5" s="7">
        <v>1.037733832695092</v>
      </c>
      <c r="L5" s="7">
        <v>0.81695049557795063</v>
      </c>
      <c r="M5" s="7">
        <v>5.0554160580587082</v>
      </c>
      <c r="N5" s="7">
        <v>2.771551036290997</v>
      </c>
      <c r="O5" s="7">
        <v>9.8952730700230411</v>
      </c>
      <c r="P5" s="7">
        <v>6.8194877703794408</v>
      </c>
      <c r="Q5" s="7">
        <v>1.1353813711782446</v>
      </c>
      <c r="R5" s="7">
        <v>2.9447805281307926</v>
      </c>
      <c r="S5" s="7">
        <v>6.7953173900286572</v>
      </c>
      <c r="T5" s="7">
        <v>23.868385669612866</v>
      </c>
      <c r="U5" s="7">
        <v>2.9540566889844837</v>
      </c>
      <c r="V5" s="7">
        <v>1.6076965160374079</v>
      </c>
      <c r="W5" s="7">
        <v>1.4192428228747269</v>
      </c>
      <c r="X5" s="7">
        <v>5.5579317469136083</v>
      </c>
      <c r="Y5" s="7">
        <v>4.2642379614877663</v>
      </c>
      <c r="Z5" s="7">
        <v>3.8174355113631928</v>
      </c>
      <c r="AA5" s="7">
        <v>4.1491281010311214</v>
      </c>
      <c r="AB5" s="7">
        <v>153.18931357928648</v>
      </c>
      <c r="AC5" s="7">
        <v>1.1377079991558716</v>
      </c>
      <c r="AD5" s="7">
        <v>1.1014620194343832</v>
      </c>
      <c r="AE5" s="7">
        <v>0</v>
      </c>
    </row>
    <row r="6" spans="1:31">
      <c r="A6" s="54">
        <v>2</v>
      </c>
      <c r="B6" s="33"/>
      <c r="C6" s="7">
        <v>3.59643371908279</v>
      </c>
      <c r="D6" s="7">
        <v>268.94655796194837</v>
      </c>
      <c r="E6" s="7">
        <v>0</v>
      </c>
      <c r="F6" s="7">
        <v>0.91787792323126838</v>
      </c>
      <c r="G6" s="7">
        <v>0.92681691531348587</v>
      </c>
      <c r="H6" s="7">
        <v>0.70264287657858215</v>
      </c>
      <c r="I6" s="7">
        <v>2.3530146757422918</v>
      </c>
      <c r="J6" s="7">
        <v>4.7582856139249374</v>
      </c>
      <c r="K6" s="7">
        <v>0.88332493480033725</v>
      </c>
      <c r="L6" s="7">
        <v>0.64384118483554764</v>
      </c>
      <c r="M6" s="7">
        <v>3.5464298080930066</v>
      </c>
      <c r="N6" s="7">
        <v>2.7173679267725164</v>
      </c>
      <c r="O6" s="7">
        <v>8.5757089251778513</v>
      </c>
      <c r="P6" s="7">
        <v>5.8991144562110094</v>
      </c>
      <c r="Q6" s="7">
        <v>1.1543590955704808</v>
      </c>
      <c r="R6" s="7">
        <v>2.1675741845415653</v>
      </c>
      <c r="S6" s="7">
        <v>3.7929772439606282</v>
      </c>
      <c r="T6" s="7">
        <v>21.492297810278465</v>
      </c>
      <c r="U6" s="7">
        <v>0</v>
      </c>
      <c r="V6" s="7">
        <v>1.6272448278658467</v>
      </c>
      <c r="W6" s="7">
        <v>0.87963813922177314</v>
      </c>
      <c r="X6" s="7">
        <v>5.4112663645935717</v>
      </c>
      <c r="Y6" s="7">
        <v>3.1364498811435078</v>
      </c>
      <c r="Z6" s="7">
        <v>2.614482490341604</v>
      </c>
      <c r="AA6" s="7">
        <v>3.0075734201903166</v>
      </c>
      <c r="AB6" s="7">
        <v>153.18931357928648</v>
      </c>
      <c r="AC6" s="7">
        <v>1.2247722224388742</v>
      </c>
      <c r="AD6" s="7">
        <v>0</v>
      </c>
      <c r="AE6" s="7">
        <v>0</v>
      </c>
    </row>
    <row r="7" spans="1:31" s="68" customFormat="1">
      <c r="A7" s="69">
        <v>3</v>
      </c>
      <c r="B7" s="38"/>
      <c r="C7" s="67">
        <v>1.63398425063325</v>
      </c>
      <c r="D7" s="67">
        <v>230.71606452400601</v>
      </c>
      <c r="E7" s="67">
        <v>0.61597353093820129</v>
      </c>
      <c r="F7" s="67">
        <v>1.5428928991149444</v>
      </c>
      <c r="G7" s="67">
        <v>0.57432169099387942</v>
      </c>
      <c r="H7" s="67">
        <v>0.96341767561330793</v>
      </c>
      <c r="I7" s="67">
        <v>6.8430167980798222</v>
      </c>
      <c r="J7" s="67">
        <v>9.3205949850397669</v>
      </c>
      <c r="K7" s="67">
        <v>0.96317678328597234</v>
      </c>
      <c r="L7" s="67">
        <v>0.52920318121338317</v>
      </c>
      <c r="M7" s="67">
        <v>5.2688947282961953</v>
      </c>
      <c r="N7" s="67">
        <v>3.3537025607247091</v>
      </c>
      <c r="O7" s="67">
        <v>10.760535409188158</v>
      </c>
      <c r="P7" s="67">
        <v>6.3659190007530775</v>
      </c>
      <c r="Q7" s="67">
        <v>1.7882706590272863</v>
      </c>
      <c r="R7" s="67">
        <v>2.1914586342878568</v>
      </c>
      <c r="S7" s="67">
        <v>6.6185747066898948</v>
      </c>
      <c r="T7" s="67">
        <v>29.291352487760157</v>
      </c>
      <c r="U7" s="67">
        <v>3.6077662787131288</v>
      </c>
      <c r="V7" s="67">
        <v>1.0995758537082034</v>
      </c>
      <c r="W7" s="67">
        <v>1.2631435708123893</v>
      </c>
      <c r="X7" s="67">
        <v>4.820879269874581</v>
      </c>
      <c r="Y7" s="67">
        <v>2.9734436986641306</v>
      </c>
      <c r="Z7" s="67">
        <v>2.9534308917844827</v>
      </c>
      <c r="AA7" s="67">
        <v>3.5325494103094863</v>
      </c>
      <c r="AB7" s="67">
        <v>153.18931357928648</v>
      </c>
      <c r="AC7" s="67">
        <v>1.1233289583791952</v>
      </c>
      <c r="AD7" s="67">
        <v>0</v>
      </c>
      <c r="AE7" s="67">
        <v>0.89531616321667018</v>
      </c>
    </row>
    <row r="8" spans="1:31">
      <c r="A8" s="54">
        <v>4</v>
      </c>
      <c r="B8" s="33">
        <v>7.0135802469135813</v>
      </c>
      <c r="C8" s="7">
        <v>1.9366070379328899</v>
      </c>
      <c r="D8" s="7">
        <v>231.54130475523718</v>
      </c>
      <c r="E8" s="7">
        <v>0</v>
      </c>
      <c r="F8" s="7">
        <v>0.685234067552285</v>
      </c>
      <c r="G8" s="7">
        <v>1.0437060137314496</v>
      </c>
      <c r="H8" s="7">
        <v>0.5655292737627915</v>
      </c>
      <c r="I8" s="7">
        <v>2.9564545299495251</v>
      </c>
      <c r="J8" s="7">
        <v>10.672731991292835</v>
      </c>
      <c r="K8" s="7">
        <v>0.90849093193897679</v>
      </c>
      <c r="L8" s="7">
        <v>0.69793184962901866</v>
      </c>
      <c r="M8" s="7">
        <v>5.0102702036503901</v>
      </c>
      <c r="N8" s="7">
        <v>2.3227213952267367</v>
      </c>
      <c r="O8" s="7">
        <v>9.7149656300554987</v>
      </c>
      <c r="P8" s="7">
        <v>9.288411675366234</v>
      </c>
      <c r="Q8" s="7">
        <v>0.93152078814182848</v>
      </c>
      <c r="R8" s="7">
        <v>2.7300990433204175</v>
      </c>
      <c r="S8" s="7">
        <v>7.424044250726709</v>
      </c>
      <c r="T8" s="7">
        <v>31.086726303216601</v>
      </c>
      <c r="U8" s="7">
        <v>4.5308414877324932</v>
      </c>
      <c r="V8" s="7">
        <v>1.9988174683928583</v>
      </c>
      <c r="W8" s="7">
        <v>0.94152118986676159</v>
      </c>
      <c r="X8" s="7">
        <v>7.516792500766786</v>
      </c>
      <c r="Y8" s="7">
        <v>5.7160884559037362</v>
      </c>
      <c r="Z8" s="7">
        <v>3.0617583210225519</v>
      </c>
      <c r="AA8" s="7">
        <v>4.8493045593677344</v>
      </c>
      <c r="AB8" s="7">
        <v>153.18931357928648</v>
      </c>
      <c r="AC8" s="7">
        <v>1.4780300033497502</v>
      </c>
      <c r="AD8" s="7">
        <v>0</v>
      </c>
      <c r="AE8" s="7">
        <v>0.84054460775886075</v>
      </c>
    </row>
    <row r="9" spans="1:31">
      <c r="A9" s="54">
        <v>5</v>
      </c>
      <c r="B9" s="33">
        <v>1.5111111111111111</v>
      </c>
      <c r="C9" s="7">
        <v>1.8354414205929499</v>
      </c>
      <c r="D9" s="7">
        <v>244.56447943704765</v>
      </c>
      <c r="E9" s="7">
        <v>0.58849835288599239</v>
      </c>
      <c r="F9" s="7">
        <v>1.0135432213030262</v>
      </c>
      <c r="G9" s="7">
        <v>1.037743792578804</v>
      </c>
      <c r="H9" s="7">
        <v>0.90590156288515888</v>
      </c>
      <c r="I9" s="7">
        <v>6.0940494372581364</v>
      </c>
      <c r="J9" s="7">
        <v>13.58061888495563</v>
      </c>
      <c r="K9" s="7">
        <v>0.56466888888525535</v>
      </c>
      <c r="L9" s="7">
        <v>0.55686493719137875</v>
      </c>
      <c r="M9" s="7">
        <v>10.049759144086524</v>
      </c>
      <c r="N9" s="7">
        <v>4.6795987191342174</v>
      </c>
      <c r="O9" s="7">
        <v>19.729740018727998</v>
      </c>
      <c r="P9" s="7">
        <v>14.722716703218522</v>
      </c>
      <c r="Q9" s="7">
        <v>1.8110581659721008</v>
      </c>
      <c r="R9" s="7">
        <v>5.0162104245173706</v>
      </c>
      <c r="S9" s="7">
        <v>11.809895392524497</v>
      </c>
      <c r="T9" s="7">
        <v>100.13526440465037</v>
      </c>
      <c r="U9" s="7">
        <v>7.4275193331591316</v>
      </c>
      <c r="V9" s="7">
        <v>1.5716506440635529</v>
      </c>
      <c r="W9" s="7">
        <v>1.2731787279587192</v>
      </c>
      <c r="X9" s="7">
        <v>7.6422287471990602</v>
      </c>
      <c r="Y9" s="7">
        <v>8.3162370603462215</v>
      </c>
      <c r="Z9" s="7">
        <v>9.9702112992909324</v>
      </c>
      <c r="AA9" s="7">
        <v>12.729957772206465</v>
      </c>
      <c r="AB9" s="7">
        <v>153.18931357928648</v>
      </c>
      <c r="AC9" s="7">
        <v>1.2645639940515974</v>
      </c>
      <c r="AD9" s="7">
        <v>1.0601908308239092</v>
      </c>
      <c r="AE9" s="7">
        <v>0</v>
      </c>
    </row>
    <row r="10" spans="1:31">
      <c r="A10" s="54">
        <v>6</v>
      </c>
      <c r="B10" s="33">
        <v>2.6958024691358031</v>
      </c>
      <c r="C10" s="7">
        <v>2.2418730143949901</v>
      </c>
      <c r="D10" s="7">
        <v>252.50031429455609</v>
      </c>
      <c r="E10" s="7">
        <v>0.60230289467451437</v>
      </c>
      <c r="F10" s="7">
        <v>0.86149529221063659</v>
      </c>
      <c r="G10" s="7">
        <v>0.75229266942645567</v>
      </c>
      <c r="H10" s="7">
        <v>0.60043528879955466</v>
      </c>
      <c r="I10" s="7">
        <v>4.4428970934413305</v>
      </c>
      <c r="J10" s="7">
        <v>5.9341135692692166</v>
      </c>
      <c r="K10" s="7">
        <v>0.52890944116146132</v>
      </c>
      <c r="L10" s="7">
        <v>0.59775483106377125</v>
      </c>
      <c r="M10" s="7">
        <v>3.5808254180396499</v>
      </c>
      <c r="N10" s="7">
        <v>3.1277294483821736</v>
      </c>
      <c r="O10" s="7">
        <v>11.344635524743012</v>
      </c>
      <c r="P10" s="7">
        <v>6.7207527453210707</v>
      </c>
      <c r="Q10" s="7">
        <v>1.7246350331451616</v>
      </c>
      <c r="R10" s="7">
        <v>1.7138944908927713</v>
      </c>
      <c r="S10" s="7">
        <v>5.3667594254267525</v>
      </c>
      <c r="T10" s="7">
        <v>25.664443355310574</v>
      </c>
      <c r="U10" s="7">
        <v>2.3279788375255017</v>
      </c>
      <c r="V10" s="7">
        <v>1.1385640601472125</v>
      </c>
      <c r="W10" s="7">
        <v>0.99045157631360137</v>
      </c>
      <c r="X10" s="7">
        <v>6.162457238342979</v>
      </c>
      <c r="Y10" s="7">
        <v>3.4691361961305054</v>
      </c>
      <c r="Z10" s="7">
        <v>2.9552050588654479</v>
      </c>
      <c r="AA10" s="7">
        <v>1.9763725733227058</v>
      </c>
      <c r="AB10" s="7">
        <v>153.18931357928648</v>
      </c>
      <c r="AC10" s="7">
        <v>1.0677750174239373</v>
      </c>
      <c r="AD10" s="7">
        <v>0</v>
      </c>
      <c r="AE10" s="7">
        <v>0</v>
      </c>
    </row>
    <row r="11" spans="1:31">
      <c r="A11" s="54">
        <v>7</v>
      </c>
      <c r="B11" s="33">
        <v>0.95</v>
      </c>
      <c r="C11" s="7">
        <v>1.8354414205929499</v>
      </c>
      <c r="D11" s="7">
        <v>241.02491375174793</v>
      </c>
      <c r="E11" s="7">
        <v>0.76549113394447499</v>
      </c>
      <c r="F11" s="7">
        <v>0.79451530827368255</v>
      </c>
      <c r="G11" s="7">
        <v>0.8855768237823034</v>
      </c>
      <c r="H11" s="7">
        <v>0.74852457686878238</v>
      </c>
      <c r="I11" s="7">
        <v>3.4957870896486143</v>
      </c>
      <c r="J11" s="7">
        <v>5.7717278744825036</v>
      </c>
      <c r="K11" s="7">
        <v>0</v>
      </c>
      <c r="L11" s="7">
        <v>0.78357162248657075</v>
      </c>
      <c r="M11" s="7">
        <v>3.4515975481501466</v>
      </c>
      <c r="N11" s="7">
        <v>1.9710512082687772</v>
      </c>
      <c r="O11" s="7">
        <v>9.5735713141069958</v>
      </c>
      <c r="P11" s="7">
        <v>5.2015341692744474</v>
      </c>
      <c r="Q11" s="7">
        <v>1.2282943403238447</v>
      </c>
      <c r="R11" s="7">
        <v>1.6111134453345308</v>
      </c>
      <c r="S11" s="7">
        <v>6.1705355104865909</v>
      </c>
      <c r="T11" s="7">
        <v>27.095605796664589</v>
      </c>
      <c r="U11" s="7">
        <v>2.2952704309297629</v>
      </c>
      <c r="V11" s="7">
        <v>1.3562213936004177</v>
      </c>
      <c r="W11" s="7">
        <v>1.0370731647072871</v>
      </c>
      <c r="X11" s="7">
        <v>6.8716349234137066</v>
      </c>
      <c r="Y11" s="7">
        <v>4.0577695976103989</v>
      </c>
      <c r="Z11" s="7">
        <v>2.4927833465019384</v>
      </c>
      <c r="AA11" s="7">
        <v>3.204876171241188</v>
      </c>
      <c r="AB11" s="7">
        <v>153.18931357928648</v>
      </c>
      <c r="AC11" s="7">
        <v>1.0617883639622501</v>
      </c>
      <c r="AD11" s="7">
        <v>0</v>
      </c>
      <c r="AE11" s="7">
        <v>0</v>
      </c>
    </row>
    <row r="12" spans="1:31">
      <c r="A12" s="54">
        <v>8</v>
      </c>
      <c r="B12" s="33"/>
      <c r="C12" s="7">
        <v>1.2345182590243899</v>
      </c>
      <c r="D12" s="7">
        <v>239.85752568108731</v>
      </c>
      <c r="E12" s="7">
        <v>0</v>
      </c>
      <c r="F12" s="7">
        <v>1.2946094990626928</v>
      </c>
      <c r="G12" s="7">
        <v>0.72467618159666791</v>
      </c>
      <c r="H12" s="7">
        <v>0.6332401569339402</v>
      </c>
      <c r="I12" s="7">
        <v>4.4915765159254075</v>
      </c>
      <c r="J12" s="7">
        <v>4.9954364661119861</v>
      </c>
      <c r="K12" s="7">
        <v>1.0293683585287843</v>
      </c>
      <c r="L12" s="7">
        <v>0.54795488852130003</v>
      </c>
      <c r="M12" s="7">
        <v>3.6627744820637131</v>
      </c>
      <c r="N12" s="7">
        <v>2.0652378330251295</v>
      </c>
      <c r="O12" s="7">
        <v>9.3628830276174906</v>
      </c>
      <c r="P12" s="7">
        <v>5.6545160389617148</v>
      </c>
      <c r="Q12" s="7">
        <v>1.387247994692907</v>
      </c>
      <c r="R12" s="7">
        <v>2.2630868480733661</v>
      </c>
      <c r="S12" s="7">
        <v>4.6197750106039361</v>
      </c>
      <c r="T12" s="7">
        <v>29.984661685772238</v>
      </c>
      <c r="U12" s="7">
        <v>1.5905456012451749</v>
      </c>
      <c r="V12" s="7">
        <v>1.3852273017700787</v>
      </c>
      <c r="W12" s="7">
        <v>0.88657346670584747</v>
      </c>
      <c r="X12" s="7">
        <v>6.0009069406220918</v>
      </c>
      <c r="Y12" s="7">
        <v>5.6763109367196734</v>
      </c>
      <c r="Z12" s="7">
        <v>1.6781549567268259</v>
      </c>
      <c r="AA12" s="7">
        <v>3.1136775382793171</v>
      </c>
      <c r="AB12" s="7">
        <v>153.18931357928648</v>
      </c>
      <c r="AC12" s="7">
        <v>1.1542113652670762</v>
      </c>
      <c r="AD12" s="7">
        <v>0</v>
      </c>
      <c r="AE12" s="7">
        <v>0</v>
      </c>
    </row>
    <row r="13" spans="1:31">
      <c r="A13" s="54">
        <v>9</v>
      </c>
      <c r="B13" s="33">
        <v>3.23</v>
      </c>
      <c r="C13" s="7">
        <v>1.2345182590243899</v>
      </c>
      <c r="D13" s="7">
        <v>267.86574997811266</v>
      </c>
      <c r="E13" s="7">
        <v>0.56212323792924346</v>
      </c>
      <c r="F13" s="7">
        <v>0.91592277347460982</v>
      </c>
      <c r="G13" s="7">
        <v>0.83571876933410616</v>
      </c>
      <c r="H13" s="7">
        <v>1.4692093501514791</v>
      </c>
      <c r="I13" s="7">
        <v>5.1168110655031951</v>
      </c>
      <c r="J13" s="7">
        <v>7.50762130446493</v>
      </c>
      <c r="K13" s="7">
        <v>0.68065781316697538</v>
      </c>
      <c r="L13" s="7">
        <v>0.74471065403445336</v>
      </c>
      <c r="M13" s="7">
        <v>4.6383470094049448</v>
      </c>
      <c r="N13" s="7">
        <v>4.5016158067223992</v>
      </c>
      <c r="O13" s="7">
        <v>13.395796060059997</v>
      </c>
      <c r="P13" s="7">
        <v>7.5085304992854454</v>
      </c>
      <c r="Q13" s="7">
        <v>1.8212122041484216</v>
      </c>
      <c r="R13" s="7">
        <v>2.8062357445464139</v>
      </c>
      <c r="S13" s="7">
        <v>5.7349945208545448</v>
      </c>
      <c r="T13" s="7">
        <v>38.845774781156358</v>
      </c>
      <c r="U13" s="7">
        <v>4.8864598043836551</v>
      </c>
      <c r="V13" s="7">
        <v>1.9700879531016953</v>
      </c>
      <c r="W13" s="7">
        <v>1.5189666155974353</v>
      </c>
      <c r="X13" s="7">
        <v>5.348209041894445</v>
      </c>
      <c r="Y13" s="7">
        <v>2.9001082945304639</v>
      </c>
      <c r="Z13" s="7">
        <v>2.9898089079445662</v>
      </c>
      <c r="AA13" s="7">
        <v>2.2209926038071885</v>
      </c>
      <c r="AB13" s="7">
        <v>153.18931357928648</v>
      </c>
      <c r="AC13" s="7">
        <v>1.1290476014602031</v>
      </c>
      <c r="AD13" s="7">
        <v>0.92026347987697543</v>
      </c>
      <c r="AE13" s="7">
        <v>0</v>
      </c>
    </row>
    <row r="14" spans="1:31">
      <c r="A14" s="54">
        <v>10</v>
      </c>
      <c r="B14" s="33">
        <v>1.33</v>
      </c>
      <c r="C14" s="7">
        <v>1.13536036065808</v>
      </c>
      <c r="D14" s="7">
        <v>258.38751735948603</v>
      </c>
      <c r="E14" s="7">
        <v>0.59848279174846042</v>
      </c>
      <c r="F14" s="7">
        <v>0.97680870305850687</v>
      </c>
      <c r="G14" s="7">
        <v>1.4218435022535147</v>
      </c>
      <c r="H14" s="7">
        <v>1.0982795912405257</v>
      </c>
      <c r="I14" s="7">
        <v>7.0094380737637323</v>
      </c>
      <c r="J14" s="7">
        <v>12.828250523173534</v>
      </c>
      <c r="K14" s="7">
        <v>0.73991778260333974</v>
      </c>
      <c r="L14" s="7">
        <v>1.2424197149149869</v>
      </c>
      <c r="M14" s="7">
        <v>9.1228429426327775</v>
      </c>
      <c r="N14" s="7">
        <v>3.9343681394614007</v>
      </c>
      <c r="O14" s="7">
        <v>16.055672816314182</v>
      </c>
      <c r="P14" s="7">
        <v>9.321586361160195</v>
      </c>
      <c r="Q14" s="7">
        <v>1.7964025862207209</v>
      </c>
      <c r="R14" s="7">
        <v>5.2802360595833884</v>
      </c>
      <c r="S14" s="7">
        <v>11.049253779829167</v>
      </c>
      <c r="T14" s="7">
        <v>63.666244795595858</v>
      </c>
      <c r="U14" s="7">
        <v>4.1750476168509509</v>
      </c>
      <c r="V14" s="7">
        <v>1.4372185741217749</v>
      </c>
      <c r="W14" s="7">
        <v>0.79849513923412607</v>
      </c>
      <c r="X14" s="7">
        <v>5.8618008042658998</v>
      </c>
      <c r="Y14" s="7">
        <v>10.557288054358381</v>
      </c>
      <c r="Z14" s="7">
        <v>3.945791557498477</v>
      </c>
      <c r="AA14" s="7">
        <v>5.1060900859862741</v>
      </c>
      <c r="AB14" s="7">
        <v>153.18931357928648</v>
      </c>
      <c r="AC14" s="7">
        <v>1.3512648722565321</v>
      </c>
      <c r="AD14" s="7">
        <v>0.92502167746966901</v>
      </c>
      <c r="AE14" s="7">
        <v>1.2264283098116446</v>
      </c>
    </row>
    <row r="15" spans="1:31">
      <c r="A15" s="54">
        <v>11</v>
      </c>
      <c r="B15" s="33">
        <v>2.2200000000000002</v>
      </c>
      <c r="C15" s="7">
        <v>1.03648259866996</v>
      </c>
      <c r="D15" s="7">
        <v>250.83350203824926</v>
      </c>
      <c r="E15" s="7">
        <v>0.49694255025366435</v>
      </c>
      <c r="F15" s="7">
        <v>1.0281672492790053</v>
      </c>
      <c r="G15" s="7">
        <v>1.2029851883104805</v>
      </c>
      <c r="H15" s="7">
        <v>0.76378670135818483</v>
      </c>
      <c r="I15" s="7">
        <v>4.9834070881613126</v>
      </c>
      <c r="J15" s="7">
        <v>8.1155903949026467</v>
      </c>
      <c r="K15" s="7">
        <v>0.80067466040804647</v>
      </c>
      <c r="L15" s="7">
        <v>0.84306459665190192</v>
      </c>
      <c r="M15" s="7">
        <v>3.7525531498255189</v>
      </c>
      <c r="N15" s="7">
        <v>3.798245375884588</v>
      </c>
      <c r="O15" s="7">
        <v>11.985119069423327</v>
      </c>
      <c r="P15" s="7">
        <v>11.017025406931806</v>
      </c>
      <c r="Q15" s="7">
        <v>0.62873061838178734</v>
      </c>
      <c r="R15" s="7">
        <v>2.3109122477526123</v>
      </c>
      <c r="S15" s="7">
        <v>7.316436843621192</v>
      </c>
      <c r="T15" s="7">
        <v>39.734568288449886</v>
      </c>
      <c r="U15" s="7">
        <v>3.375628696190859</v>
      </c>
      <c r="V15" s="7">
        <v>1.7788787654337137</v>
      </c>
      <c r="W15" s="7">
        <v>0.90826742614644462</v>
      </c>
      <c r="X15" s="7">
        <v>6.4046775167146945</v>
      </c>
      <c r="Y15" s="7">
        <v>4.543880260827196</v>
      </c>
      <c r="Z15" s="7">
        <v>5.0841363398376069</v>
      </c>
      <c r="AA15" s="7">
        <v>5.6833605537474696</v>
      </c>
      <c r="AB15" s="7">
        <v>153.18931357928648</v>
      </c>
      <c r="AC15" s="7">
        <v>1.3471564867640404</v>
      </c>
      <c r="AD15" s="7">
        <v>0</v>
      </c>
      <c r="AE15" s="7">
        <v>0.9778695905581225</v>
      </c>
    </row>
    <row r="16" spans="1:31">
      <c r="A16" s="54">
        <v>12</v>
      </c>
      <c r="B16" s="33">
        <v>0.98674074074074081</v>
      </c>
      <c r="C16" s="7">
        <v>1.63398425063325</v>
      </c>
      <c r="D16" s="7">
        <v>246.72886052738096</v>
      </c>
      <c r="E16" s="7">
        <v>0.5668357771360758</v>
      </c>
      <c r="F16" s="7">
        <v>1.9565628078626174</v>
      </c>
      <c r="G16" s="7">
        <v>0.89939568754930832</v>
      </c>
      <c r="H16" s="7">
        <v>0.81531173423682135</v>
      </c>
      <c r="I16" s="7">
        <v>8.3085303034940843</v>
      </c>
      <c r="J16" s="7">
        <v>9.9423075544034809</v>
      </c>
      <c r="K16" s="7">
        <v>0.82763203457129397</v>
      </c>
      <c r="L16" s="7">
        <v>0.77199792285398749</v>
      </c>
      <c r="M16" s="7">
        <v>7.9246407617706609</v>
      </c>
      <c r="N16" s="7">
        <v>3.0991729211068639</v>
      </c>
      <c r="O16" s="7">
        <v>11.685727566211899</v>
      </c>
      <c r="P16" s="7">
        <v>7.3555751620841061</v>
      </c>
      <c r="Q16" s="7">
        <v>1.7680101660484269</v>
      </c>
      <c r="R16" s="7">
        <v>3.3044483761806709</v>
      </c>
      <c r="S16" s="7">
        <v>8.9317511920022827</v>
      </c>
      <c r="T16" s="7">
        <v>30.763397167468085</v>
      </c>
      <c r="U16" s="7">
        <v>7.0289901722305537</v>
      </c>
      <c r="V16" s="7">
        <v>1.3757028206390705</v>
      </c>
      <c r="W16" s="7">
        <v>1.1569195564672992</v>
      </c>
      <c r="X16" s="7">
        <v>7.3544113187956297</v>
      </c>
      <c r="Y16" s="7">
        <v>4.8536370366047503</v>
      </c>
      <c r="Z16" s="7">
        <v>4.5910692590511299</v>
      </c>
      <c r="AA16" s="7">
        <v>3.7023650948069036</v>
      </c>
      <c r="AB16" s="7">
        <v>153.18931357928648</v>
      </c>
      <c r="AC16" s="7">
        <v>1.2817012652048974</v>
      </c>
      <c r="AD16" s="7">
        <v>0</v>
      </c>
      <c r="AE16" s="7">
        <v>1.2862517223403105</v>
      </c>
    </row>
    <row r="17" spans="1:31">
      <c r="A17" s="54">
        <v>13</v>
      </c>
      <c r="B17" s="33">
        <v>1.7814814814814812</v>
      </c>
      <c r="C17" s="7"/>
      <c r="D17" s="7">
        <v>246.32081641657959</v>
      </c>
      <c r="E17" s="7">
        <v>0.75819332359828739</v>
      </c>
      <c r="F17" s="7">
        <v>1.0997323714165874</v>
      </c>
      <c r="G17" s="7">
        <v>0.67435848616983052</v>
      </c>
      <c r="H17" s="7">
        <v>0.73795029796823619</v>
      </c>
      <c r="I17" s="7">
        <v>4.6280457702527391</v>
      </c>
      <c r="J17" s="7">
        <v>7.848407592174901</v>
      </c>
      <c r="K17" s="7">
        <v>0.83875063367917468</v>
      </c>
      <c r="L17" s="7">
        <v>0.77338658979690278</v>
      </c>
      <c r="M17" s="7">
        <v>4.7198690308991971</v>
      </c>
      <c r="N17" s="7">
        <v>2.1015512562299201</v>
      </c>
      <c r="O17" s="7">
        <v>6.8550110259164256</v>
      </c>
      <c r="P17" s="7">
        <v>5.5116883497552642</v>
      </c>
      <c r="Q17" s="7">
        <v>1.2164998601350694</v>
      </c>
      <c r="R17" s="7">
        <v>1.8517879481942858</v>
      </c>
      <c r="S17" s="7">
        <v>5.5363986203937783</v>
      </c>
      <c r="T17" s="7">
        <v>23.192660106879313</v>
      </c>
      <c r="U17" s="7">
        <v>3.0944909610586206</v>
      </c>
      <c r="V17" s="7">
        <v>0.93555141348799042</v>
      </c>
      <c r="W17" s="7">
        <v>0.76349554470372527</v>
      </c>
      <c r="X17" s="7">
        <v>5.4894082807484796</v>
      </c>
      <c r="Y17" s="7">
        <v>2.8742543530511862</v>
      </c>
      <c r="Z17" s="7">
        <v>2.5097944369547354</v>
      </c>
      <c r="AA17" s="7">
        <v>2.4659654068179786</v>
      </c>
      <c r="AB17" s="7">
        <v>153.18931357928648</v>
      </c>
      <c r="AC17" s="7">
        <v>1.0327201530076775</v>
      </c>
      <c r="AD17" s="7">
        <v>0</v>
      </c>
      <c r="AE17" s="7">
        <v>0.91623192155186539</v>
      </c>
    </row>
    <row r="18" spans="1:31" ht="18" customHeight="1">
      <c r="A18" s="54">
        <v>14</v>
      </c>
      <c r="B18" s="33">
        <f>B16*B17/22.5</f>
        <v>7.8127126962353299E-2</v>
      </c>
      <c r="C18" s="7"/>
      <c r="D18" s="7">
        <v>255.91448371324591</v>
      </c>
      <c r="E18" s="7">
        <v>0.66355692219719098</v>
      </c>
      <c r="F18" s="7">
        <v>0.74814131770738779</v>
      </c>
      <c r="G18" s="7">
        <v>1.4336776358936902</v>
      </c>
      <c r="H18" s="7">
        <v>0.89114885435323965</v>
      </c>
      <c r="I18" s="7">
        <v>8.2501772261173407</v>
      </c>
      <c r="J18" s="7">
        <v>9.9955877146607701</v>
      </c>
      <c r="K18" s="7">
        <v>0.79294061297356788</v>
      </c>
      <c r="L18" s="7">
        <v>0.81906441374902872</v>
      </c>
      <c r="M18" s="7">
        <v>7.0741994944499025</v>
      </c>
      <c r="N18" s="7">
        <v>4.0649977547546703</v>
      </c>
      <c r="O18" s="7">
        <v>15.607476008009638</v>
      </c>
      <c r="P18" s="7">
        <v>9.6349447627010143</v>
      </c>
      <c r="Q18" s="7">
        <v>2.6289340518735242</v>
      </c>
      <c r="R18" s="7">
        <v>3.9920316830026086</v>
      </c>
      <c r="S18" s="7">
        <v>9.7983914446065263</v>
      </c>
      <c r="T18" s="7">
        <v>41.477371874951466</v>
      </c>
      <c r="U18" s="7">
        <v>2.9469703729294032</v>
      </c>
      <c r="V18" s="7">
        <v>1.6444162755295484</v>
      </c>
      <c r="W18" s="7">
        <v>1.0880957605266206</v>
      </c>
      <c r="X18" s="7">
        <v>5.4644750854215651</v>
      </c>
      <c r="Y18" s="7">
        <v>4.1578605620137825</v>
      </c>
      <c r="Z18" s="7">
        <v>5.3922860467166931</v>
      </c>
      <c r="AA18" s="7">
        <v>4.5897788998411269</v>
      </c>
      <c r="AB18" s="7">
        <v>153.18931357928648</v>
      </c>
      <c r="AC18" s="7">
        <v>1.3669402498709387</v>
      </c>
      <c r="AD18" s="7">
        <v>1.2473107122810012</v>
      </c>
      <c r="AE18" s="7">
        <v>1.2835423255058656</v>
      </c>
    </row>
    <row r="19" spans="1:31">
      <c r="A19" s="54">
        <v>15</v>
      </c>
      <c r="B19" s="33"/>
      <c r="C19" s="7">
        <v>1.13536036065808</v>
      </c>
      <c r="D19" s="7">
        <v>272.69171011009269</v>
      </c>
      <c r="E19" s="7">
        <v>0</v>
      </c>
      <c r="F19" s="7">
        <v>1.1611696108009419</v>
      </c>
      <c r="G19" s="7">
        <v>0.62313376198056913</v>
      </c>
      <c r="H19" s="7">
        <v>0.72608274619675273</v>
      </c>
      <c r="I19" s="7">
        <v>5.3639785120535954</v>
      </c>
      <c r="J19" s="7">
        <v>6.9447730894845181</v>
      </c>
      <c r="K19" s="7">
        <v>0.68712049999674496</v>
      </c>
      <c r="L19" s="7">
        <v>0.54749729224314925</v>
      </c>
      <c r="M19" s="7">
        <v>2.6150429789449596</v>
      </c>
      <c r="N19" s="7">
        <v>1.8946325859261914</v>
      </c>
      <c r="O19" s="7">
        <v>8.6334363414739066</v>
      </c>
      <c r="P19" s="7">
        <v>6.1594740230322484</v>
      </c>
      <c r="Q19" s="7">
        <v>0</v>
      </c>
      <c r="R19" s="7">
        <v>1.463256461824197</v>
      </c>
      <c r="S19" s="7">
        <v>3.3014090730873522</v>
      </c>
      <c r="T19" s="7">
        <v>19.287461842173766</v>
      </c>
      <c r="U19" s="7">
        <v>1.538387939283969</v>
      </c>
      <c r="V19" s="7">
        <v>1.0266367165650854</v>
      </c>
      <c r="W19" s="7">
        <v>0.79800184042340494</v>
      </c>
      <c r="X19" s="7">
        <v>5.0570972887356183</v>
      </c>
      <c r="Y19" s="7">
        <v>1.0571615232537288</v>
      </c>
      <c r="Z19" s="7">
        <v>2.7655632920106696</v>
      </c>
      <c r="AA19" s="7">
        <v>2.7832536785513953</v>
      </c>
      <c r="AB19" s="7">
        <v>153.18931357928648</v>
      </c>
      <c r="AC19" s="7">
        <v>0.9463157782649837</v>
      </c>
      <c r="AD19" s="7">
        <v>0</v>
      </c>
      <c r="AE19" s="7">
        <v>0</v>
      </c>
    </row>
    <row r="20" spans="1:31">
      <c r="A20" s="54">
        <v>16</v>
      </c>
      <c r="B20" s="33">
        <v>1.1299999999999999</v>
      </c>
      <c r="C20" s="7">
        <v>1.63398425063325</v>
      </c>
      <c r="D20" s="7">
        <v>282.11629398372526</v>
      </c>
      <c r="E20" s="7">
        <v>0.5242801448151162</v>
      </c>
      <c r="F20" s="7">
        <v>0.95222189647150735</v>
      </c>
      <c r="G20" s="7">
        <v>0.71936426924049068</v>
      </c>
      <c r="H20" s="7">
        <v>0.90696638190644185</v>
      </c>
      <c r="I20" s="7">
        <v>1.5998662806764117</v>
      </c>
      <c r="J20" s="7">
        <v>4.5997331956707788</v>
      </c>
      <c r="K20" s="7">
        <v>0.72341133114104228</v>
      </c>
      <c r="L20" s="7">
        <v>0.97413784465963449</v>
      </c>
      <c r="M20" s="7">
        <v>0.99976815066802383</v>
      </c>
      <c r="N20" s="7">
        <v>0.62701843192671203</v>
      </c>
      <c r="O20" s="7">
        <v>3.0122798128461326</v>
      </c>
      <c r="P20" s="7">
        <v>3.9164043449891959</v>
      </c>
      <c r="Q20" s="7">
        <v>1.2049345248820391</v>
      </c>
      <c r="R20" s="7">
        <v>1.3575345878364042</v>
      </c>
      <c r="S20" s="7">
        <v>2.0144740875803029</v>
      </c>
      <c r="T20" s="7">
        <v>6.0976011521233708</v>
      </c>
      <c r="U20" s="7">
        <v>1.782918361680117</v>
      </c>
      <c r="V20" s="7">
        <v>0.73602657881711198</v>
      </c>
      <c r="W20" s="7">
        <v>1.1258213758830227</v>
      </c>
      <c r="X20" s="7">
        <v>6.1067451684735037</v>
      </c>
      <c r="Y20" s="7">
        <v>1.3399048349967275</v>
      </c>
      <c r="Z20" s="7">
        <v>2.2572454205978536</v>
      </c>
      <c r="AA20" s="7">
        <v>2.329266504208753</v>
      </c>
      <c r="AB20" s="7">
        <v>154.8662583346252</v>
      </c>
      <c r="AC20" s="7">
        <v>1.227009593556426</v>
      </c>
      <c r="AD20" s="7">
        <v>0.97905676501244665</v>
      </c>
      <c r="AE20" s="7">
        <v>0.91528538045579899</v>
      </c>
    </row>
    <row r="21" spans="1:31">
      <c r="A21" s="54">
        <v>17</v>
      </c>
      <c r="B21" s="33">
        <v>2.96</v>
      </c>
      <c r="C21" s="7">
        <v>0.93788334650445604</v>
      </c>
      <c r="D21" s="7">
        <v>260.83600802829812</v>
      </c>
      <c r="E21" s="7">
        <v>0.52004122475944115</v>
      </c>
      <c r="F21" s="7">
        <v>1.03706409708143</v>
      </c>
      <c r="G21" s="7">
        <v>0.56318129911380888</v>
      </c>
      <c r="H21" s="7">
        <v>0.70395824327192646</v>
      </c>
      <c r="I21" s="7">
        <v>4.0227182478307242</v>
      </c>
      <c r="J21" s="7">
        <v>9.6631564602558946</v>
      </c>
      <c r="K21" s="7">
        <v>0.71841237443934314</v>
      </c>
      <c r="L21" s="7">
        <v>0.88046473957798133</v>
      </c>
      <c r="M21" s="7">
        <v>3.566672110383672</v>
      </c>
      <c r="N21" s="7">
        <v>2.0235793667911879</v>
      </c>
      <c r="O21" s="7">
        <v>8.5040898533434497</v>
      </c>
      <c r="P21" s="7">
        <v>7.609732020335148</v>
      </c>
      <c r="Q21" s="7">
        <v>1.0197093204346326</v>
      </c>
      <c r="R21" s="7">
        <v>1.5691591111345931</v>
      </c>
      <c r="S21" s="7">
        <v>4.9646076793364013</v>
      </c>
      <c r="T21" s="7">
        <v>17.087861447200293</v>
      </c>
      <c r="U21" s="7">
        <v>1.5653449228827301</v>
      </c>
      <c r="V21" s="7">
        <v>1.2682422734805154</v>
      </c>
      <c r="W21" s="7">
        <v>0.73818011426411678</v>
      </c>
      <c r="X21" s="7">
        <v>5.2210920708867281</v>
      </c>
      <c r="Y21" s="7">
        <v>1.9201868475444752</v>
      </c>
      <c r="Z21" s="7">
        <v>1.8237950384874191</v>
      </c>
      <c r="AA21" s="7">
        <v>1.9191983056693125</v>
      </c>
      <c r="AB21" s="7">
        <v>153.18931357928648</v>
      </c>
      <c r="AC21" s="7">
        <v>1.1551739784797297</v>
      </c>
      <c r="AD21" s="7">
        <v>0</v>
      </c>
      <c r="AE21" s="7">
        <v>0</v>
      </c>
    </row>
    <row r="22" spans="1:31" s="68" customFormat="1">
      <c r="A22" s="69">
        <v>18</v>
      </c>
      <c r="B22" s="38">
        <v>7.6</v>
      </c>
      <c r="C22" s="67">
        <v>1.4336810426670801</v>
      </c>
      <c r="D22" s="67">
        <v>257.89896779021876</v>
      </c>
      <c r="E22" s="67">
        <v>0</v>
      </c>
      <c r="F22" s="67">
        <v>1.2676382137112479</v>
      </c>
      <c r="G22" s="67">
        <v>0.67740428448948375</v>
      </c>
      <c r="H22" s="67">
        <v>0.84580277087667932</v>
      </c>
      <c r="I22" s="67">
        <v>5.4451635881629326</v>
      </c>
      <c r="J22" s="67">
        <v>5.618886833212791</v>
      </c>
      <c r="K22" s="67">
        <v>0.92005307679389758</v>
      </c>
      <c r="L22" s="67">
        <v>0.52027619918940371</v>
      </c>
      <c r="M22" s="67">
        <v>5.3939232089398983</v>
      </c>
      <c r="N22" s="67">
        <v>2.4100538635748938</v>
      </c>
      <c r="O22" s="67">
        <v>12.538798821167132</v>
      </c>
      <c r="P22" s="67">
        <v>6.9441849795473169</v>
      </c>
      <c r="Q22" s="67">
        <v>1.7640282756788999</v>
      </c>
      <c r="R22" s="67">
        <v>2.2332842306204235</v>
      </c>
      <c r="S22" s="67">
        <v>5.666114006465393</v>
      </c>
      <c r="T22" s="67">
        <v>43.581867647116916</v>
      </c>
      <c r="U22" s="67">
        <v>3.4196415399379294</v>
      </c>
      <c r="V22" s="67">
        <v>1.5627933871162127</v>
      </c>
      <c r="W22" s="67">
        <v>0.91406247286488873</v>
      </c>
      <c r="X22" s="67">
        <v>4.0768618924507498</v>
      </c>
      <c r="Y22" s="67">
        <v>4.0427495352404845</v>
      </c>
      <c r="Z22" s="67">
        <v>2.7432016660760605</v>
      </c>
      <c r="AA22" s="67">
        <v>3.8808160330047721</v>
      </c>
      <c r="AB22" s="67">
        <v>153.18931357928648</v>
      </c>
      <c r="AC22" s="67">
        <v>1.1143831829515227</v>
      </c>
      <c r="AD22" s="67">
        <v>0</v>
      </c>
      <c r="AE22" s="67">
        <v>0.80916815145178234</v>
      </c>
    </row>
    <row r="23" spans="1:31" s="68" customFormat="1">
      <c r="A23" s="69">
        <v>19</v>
      </c>
      <c r="B23" s="38">
        <v>3.08</v>
      </c>
      <c r="C23" s="67">
        <v>1.9366070379328899</v>
      </c>
      <c r="D23" s="67">
        <v>271.79985445122458</v>
      </c>
      <c r="E23" s="67">
        <v>0.51465445219632533</v>
      </c>
      <c r="F23" s="67">
        <v>1.6061676573936203</v>
      </c>
      <c r="G23" s="67">
        <v>0.95195313955112137</v>
      </c>
      <c r="H23" s="67">
        <v>0.7625712248810621</v>
      </c>
      <c r="I23" s="67">
        <v>4.6067490215940232</v>
      </c>
      <c r="J23" s="67">
        <v>10.080189333131846</v>
      </c>
      <c r="K23" s="67">
        <v>0.43231613958253196</v>
      </c>
      <c r="L23" s="67">
        <v>1.2913466470419492</v>
      </c>
      <c r="M23" s="67">
        <v>5.2828111879762192</v>
      </c>
      <c r="N23" s="67">
        <v>3.0949674625479222</v>
      </c>
      <c r="O23" s="67">
        <v>12.582379528150183</v>
      </c>
      <c r="P23" s="67">
        <v>8.6323866796256166</v>
      </c>
      <c r="Q23" s="67">
        <v>1.8092683267594021</v>
      </c>
      <c r="R23" s="67">
        <v>2.0109816490043224</v>
      </c>
      <c r="S23" s="67">
        <v>6.625791149392426</v>
      </c>
      <c r="T23" s="67">
        <v>31.587147699944907</v>
      </c>
      <c r="U23" s="67">
        <v>3.5073950421667401</v>
      </c>
      <c r="V23" s="67">
        <v>1.3750986199885629</v>
      </c>
      <c r="W23" s="67">
        <v>0.8192617400908413</v>
      </c>
      <c r="X23" s="67">
        <v>6.5871099488547049</v>
      </c>
      <c r="Y23" s="67">
        <v>2.8242981588483214</v>
      </c>
      <c r="Z23" s="67">
        <v>4.1018952168187255</v>
      </c>
      <c r="AA23" s="67">
        <v>3.1065823831853852</v>
      </c>
      <c r="AB23" s="67">
        <v>154.8662583346252</v>
      </c>
      <c r="AC23" s="67">
        <v>1.3199630951948456</v>
      </c>
      <c r="AD23" s="67">
        <v>0.86287518825139231</v>
      </c>
      <c r="AE23" s="67">
        <v>0.90484977715455905</v>
      </c>
    </row>
    <row r="24" spans="1:31">
      <c r="A24" s="54">
        <v>20</v>
      </c>
      <c r="B24" s="33">
        <v>3.51</v>
      </c>
      <c r="C24" s="7">
        <v>1.4336810426670801</v>
      </c>
      <c r="D24" s="7">
        <v>271.50615590518311</v>
      </c>
      <c r="E24" s="7">
        <v>0.48839352956979132</v>
      </c>
      <c r="F24" s="7">
        <v>1.0053091760108386</v>
      </c>
      <c r="G24" s="7">
        <v>0.85015048655134473</v>
      </c>
      <c r="H24" s="7">
        <v>0.52141883976176673</v>
      </c>
      <c r="I24" s="7">
        <v>2.7728087384143674</v>
      </c>
      <c r="J24" s="7">
        <v>6.4988577773359557</v>
      </c>
      <c r="K24" s="7">
        <v>0.5819918889532093</v>
      </c>
      <c r="L24" s="7">
        <v>1.115029074727149</v>
      </c>
      <c r="M24" s="7">
        <v>2.9670207743043142</v>
      </c>
      <c r="N24" s="7">
        <v>1.3900728655727872</v>
      </c>
      <c r="O24" s="7">
        <v>5.2087441983923846</v>
      </c>
      <c r="P24" s="7">
        <v>5.9481348708280084</v>
      </c>
      <c r="Q24" s="7">
        <v>2.1930904461911394</v>
      </c>
      <c r="R24" s="7">
        <v>1.5639941420311121</v>
      </c>
      <c r="S24" s="7">
        <v>3.6473989289424886</v>
      </c>
      <c r="T24" s="7">
        <v>16.923241030703004</v>
      </c>
      <c r="U24" s="7">
        <v>1.4227665806592642</v>
      </c>
      <c r="V24" s="7">
        <v>1.3981480854547343</v>
      </c>
      <c r="W24" s="7">
        <v>1.1240140376182099</v>
      </c>
      <c r="X24" s="7">
        <v>4.8766984114293219</v>
      </c>
      <c r="Y24" s="7">
        <v>3.3848483919807681</v>
      </c>
      <c r="Z24" s="7">
        <v>2.2553928317281651</v>
      </c>
      <c r="AA24" s="7">
        <v>3.9763394540866157</v>
      </c>
      <c r="AB24" s="7">
        <v>154.8662583346252</v>
      </c>
      <c r="AC24" s="7">
        <v>1.1148712798933322</v>
      </c>
      <c r="AD24" s="7">
        <v>0.93883528490136348</v>
      </c>
      <c r="AE24" s="7">
        <v>0.88985029809622684</v>
      </c>
    </row>
    <row r="25" spans="1:31">
      <c r="A25" s="54">
        <v>21</v>
      </c>
      <c r="B25" s="33">
        <v>0.94814814814814807</v>
      </c>
      <c r="C25" s="7">
        <v>1.9366070379328899</v>
      </c>
      <c r="D25" s="7">
        <v>250.93096425416962</v>
      </c>
      <c r="E25" s="7">
        <v>0.49836463283929167</v>
      </c>
      <c r="F25" s="7">
        <v>1.0463266248469014</v>
      </c>
      <c r="G25" s="7">
        <v>0.61302536074461911</v>
      </c>
      <c r="H25" s="7">
        <v>0.79313669637330864</v>
      </c>
      <c r="I25" s="7">
        <v>3.089628099132256</v>
      </c>
      <c r="J25" s="7">
        <v>6.417915287425874</v>
      </c>
      <c r="K25" s="7">
        <v>0.65520157193489725</v>
      </c>
      <c r="L25" s="7">
        <v>0.68642797976322834</v>
      </c>
      <c r="M25" s="7">
        <v>2.8452578893280203</v>
      </c>
      <c r="N25" s="7">
        <v>2.14748071474156</v>
      </c>
      <c r="O25" s="7">
        <v>7.2040614761579258</v>
      </c>
      <c r="P25" s="7">
        <v>5.8900384384176592</v>
      </c>
      <c r="Q25" s="7">
        <v>1.3729081627536623</v>
      </c>
      <c r="R25" s="7">
        <v>1.9860062971090566</v>
      </c>
      <c r="S25" s="7">
        <v>5.2212711498269959</v>
      </c>
      <c r="T25" s="7">
        <v>18.897856717788219</v>
      </c>
      <c r="U25" s="7">
        <v>3.2595373024758985</v>
      </c>
      <c r="V25" s="7">
        <v>1.1778953208773255</v>
      </c>
      <c r="W25" s="7">
        <v>1.4650434852570673</v>
      </c>
      <c r="X25" s="7">
        <v>6.3631013512226708</v>
      </c>
      <c r="Y25" s="7">
        <v>2.0408957071877034</v>
      </c>
      <c r="Z25" s="7">
        <v>3.4995963228412208</v>
      </c>
      <c r="AA25" s="7">
        <v>3.0993619161595789</v>
      </c>
      <c r="AB25" s="7">
        <v>154.8662583346252</v>
      </c>
      <c r="AC25" s="7">
        <v>0.84633051703922357</v>
      </c>
      <c r="AD25" s="7">
        <v>1.0413063606494606</v>
      </c>
      <c r="AE25" s="7">
        <v>1.1777341088993689</v>
      </c>
    </row>
    <row r="26" spans="1:31">
      <c r="A26" s="54">
        <v>22</v>
      </c>
      <c r="B26" s="33">
        <v>2.1645925925925926</v>
      </c>
      <c r="C26" s="7">
        <v>1.2345182590243899</v>
      </c>
      <c r="D26" s="7">
        <v>266.94649265261364</v>
      </c>
      <c r="E26" s="7">
        <v>0.53361650007202932</v>
      </c>
      <c r="F26" s="7">
        <v>0.93289688967609763</v>
      </c>
      <c r="G26" s="7">
        <v>0.80642044101384946</v>
      </c>
      <c r="H26" s="7">
        <v>0.61448843078242743</v>
      </c>
      <c r="I26" s="7">
        <v>5.6164237452499188</v>
      </c>
      <c r="J26" s="7">
        <v>8.8023686847590383</v>
      </c>
      <c r="K26" s="7">
        <v>0.60892891371052205</v>
      </c>
      <c r="L26" s="7">
        <v>0.73830462840432354</v>
      </c>
      <c r="M26" s="7">
        <v>4.8787168914367482</v>
      </c>
      <c r="N26" s="7">
        <v>3.3556445757483533</v>
      </c>
      <c r="O26" s="7">
        <v>10.165493536698737</v>
      </c>
      <c r="P26" s="7">
        <v>7.0207473927174062</v>
      </c>
      <c r="Q26" s="7">
        <v>1.507435638882386</v>
      </c>
      <c r="R26" s="7">
        <v>1.8226975214179024</v>
      </c>
      <c r="S26" s="7">
        <v>5.5690699851068954</v>
      </c>
      <c r="T26" s="7">
        <v>29.545865704082168</v>
      </c>
      <c r="U26" s="7">
        <v>4.3153989007063274</v>
      </c>
      <c r="V26" s="7">
        <v>1.3767094041259893</v>
      </c>
      <c r="W26" s="7">
        <v>1.015540284241037</v>
      </c>
      <c r="X26" s="7">
        <v>7.1854936755453762</v>
      </c>
      <c r="Y26" s="7">
        <v>3.0017342023697542</v>
      </c>
      <c r="Z26" s="7">
        <v>3.1075086525988294</v>
      </c>
      <c r="AA26" s="7">
        <v>3.420665203649436</v>
      </c>
      <c r="AB26" s="7">
        <v>154.8662583346252</v>
      </c>
      <c r="AC26" s="7">
        <v>1.2494549580201315</v>
      </c>
      <c r="AD26" s="7">
        <v>1.2604640559883715</v>
      </c>
      <c r="AE26" s="7">
        <v>1.1239264929303951</v>
      </c>
    </row>
    <row r="27" spans="1:31">
      <c r="A27" s="54">
        <v>23</v>
      </c>
      <c r="B27" s="33">
        <v>1.3317283950617285</v>
      </c>
      <c r="C27" s="7">
        <v>1.4336810426670801</v>
      </c>
      <c r="D27" s="7">
        <v>302.79789102903351</v>
      </c>
      <c r="E27" s="7">
        <v>0.63993758633665343</v>
      </c>
      <c r="F27" s="7">
        <v>0.96012714483560657</v>
      </c>
      <c r="G27" s="7">
        <v>0.97463965784781392</v>
      </c>
      <c r="H27" s="7">
        <v>1.1724624808768471</v>
      </c>
      <c r="I27" s="7">
        <v>4.3408347022036899</v>
      </c>
      <c r="J27" s="7">
        <v>6.5512202874735497</v>
      </c>
      <c r="K27" s="7">
        <v>1.3462512514684921</v>
      </c>
      <c r="L27" s="7">
        <v>0.6602069170342143</v>
      </c>
      <c r="M27" s="7">
        <v>3.8188747763535669</v>
      </c>
      <c r="N27" s="7">
        <v>2.7957645481944464</v>
      </c>
      <c r="O27" s="7">
        <v>10.463457872426355</v>
      </c>
      <c r="P27" s="7">
        <v>7.5961711086983188</v>
      </c>
      <c r="Q27" s="7">
        <v>1.209799296953727</v>
      </c>
      <c r="R27" s="7">
        <v>2.6336061195240759</v>
      </c>
      <c r="S27" s="7">
        <v>4.1994690256740945</v>
      </c>
      <c r="T27" s="7">
        <v>16.873369039224549</v>
      </c>
      <c r="U27" s="7">
        <v>2.4067293748967482</v>
      </c>
      <c r="V27" s="7">
        <v>1.4338299145763627</v>
      </c>
      <c r="W27" s="7">
        <v>1.4944008324336941</v>
      </c>
      <c r="X27" s="7">
        <v>6.6606312551908502</v>
      </c>
      <c r="Y27" s="7">
        <v>3.3947091284092714</v>
      </c>
      <c r="Z27" s="7">
        <v>2.4378543631740293</v>
      </c>
      <c r="AA27" s="7">
        <v>2.1413925725218661</v>
      </c>
      <c r="AB27" s="7">
        <v>154.8662583346252</v>
      </c>
      <c r="AC27" s="7">
        <v>1.1090082672921524</v>
      </c>
      <c r="AD27" s="7">
        <v>0.93395308151279788</v>
      </c>
      <c r="AE27" s="7">
        <v>1.228713974108427</v>
      </c>
    </row>
    <row r="28" spans="1:31">
      <c r="A28" s="54">
        <v>24</v>
      </c>
      <c r="B28" s="33">
        <v>3</v>
      </c>
      <c r="C28" s="7">
        <v>2.4468757484253998</v>
      </c>
      <c r="D28" s="7">
        <v>305.14659246311379</v>
      </c>
      <c r="E28" s="7">
        <v>0.70821733894321981</v>
      </c>
      <c r="F28" s="7">
        <v>1.2960315820393145</v>
      </c>
      <c r="G28" s="7">
        <v>0.6915722906374866</v>
      </c>
      <c r="H28" s="7">
        <v>0.99257059924664559</v>
      </c>
      <c r="I28" s="7">
        <v>7.6720084852211379</v>
      </c>
      <c r="J28" s="7">
        <v>5.9650640350961286</v>
      </c>
      <c r="K28" s="7">
        <v>0.79812104742640622</v>
      </c>
      <c r="L28" s="7">
        <v>1.0813899022589406</v>
      </c>
      <c r="M28" s="7">
        <v>7.4565866029145251</v>
      </c>
      <c r="N28" s="7">
        <v>2.9876065700739951</v>
      </c>
      <c r="O28" s="7">
        <v>16.593822323780863</v>
      </c>
      <c r="P28" s="7">
        <v>6.2131554114816083</v>
      </c>
      <c r="Q28" s="7">
        <v>1.5734554927505586</v>
      </c>
      <c r="R28" s="7">
        <v>3.0544259255969415</v>
      </c>
      <c r="S28" s="7">
        <v>7.8220364742193524</v>
      </c>
      <c r="T28" s="7">
        <v>39.315083162885955</v>
      </c>
      <c r="U28" s="7">
        <v>4.2066001940453521</v>
      </c>
      <c r="V28" s="7">
        <v>1.4865724023889584</v>
      </c>
      <c r="W28" s="7">
        <v>1.4445664295640801</v>
      </c>
      <c r="X28" s="7">
        <v>6.0616648294730986</v>
      </c>
      <c r="Y28" s="7">
        <v>5.3881460294469186</v>
      </c>
      <c r="Z28" s="7">
        <v>3.9844944127286355</v>
      </c>
      <c r="AA28" s="7">
        <v>4.9025435215154145</v>
      </c>
      <c r="AB28" s="7">
        <v>154.8662583346252</v>
      </c>
      <c r="AC28" s="7">
        <v>1.5018857055167718</v>
      </c>
      <c r="AD28" s="7">
        <v>1.249916978034499</v>
      </c>
      <c r="AE28" s="7">
        <v>1.3949668195608851</v>
      </c>
    </row>
    <row r="29" spans="1:31">
      <c r="A29" s="54">
        <v>26</v>
      </c>
      <c r="B29" s="33"/>
      <c r="C29" s="7">
        <v>1.53368925311685</v>
      </c>
      <c r="D29" s="7">
        <v>274.66574472042134</v>
      </c>
      <c r="E29" s="7">
        <v>0.56595940733838546</v>
      </c>
      <c r="F29" s="7">
        <v>0.8407242865154757</v>
      </c>
      <c r="G29" s="7">
        <v>0.75055450744012664</v>
      </c>
      <c r="H29" s="7">
        <v>1.1136128500189257</v>
      </c>
      <c r="I29" s="7">
        <v>5.9465089402679832</v>
      </c>
      <c r="J29" s="7">
        <v>6.1286702433458489</v>
      </c>
      <c r="K29" s="7">
        <v>0.8601120541188636</v>
      </c>
      <c r="L29" s="7">
        <v>0.90339806463740602</v>
      </c>
      <c r="M29" s="7">
        <v>4.1144400228990783</v>
      </c>
      <c r="N29" s="7">
        <v>3.0984310687917107</v>
      </c>
      <c r="O29" s="7">
        <v>11.419695277678542</v>
      </c>
      <c r="P29" s="7">
        <v>8.3600464992815482</v>
      </c>
      <c r="Q29" s="7">
        <v>2.2387260246238121</v>
      </c>
      <c r="R29" s="7">
        <v>3.6356619828819237</v>
      </c>
      <c r="S29" s="7">
        <v>5.4803939341874051</v>
      </c>
      <c r="T29" s="7">
        <v>23.80204899874543</v>
      </c>
      <c r="U29" s="7">
        <v>4.0736542534528555</v>
      </c>
      <c r="V29" s="7">
        <v>1.8697692369391832</v>
      </c>
      <c r="W29" s="7">
        <v>1.1452155837306865</v>
      </c>
      <c r="X29" s="7">
        <v>6.7013586609551226</v>
      </c>
      <c r="Y29" s="7">
        <v>5.4939266546529097</v>
      </c>
      <c r="Z29" s="7">
        <v>4.3003224312314767</v>
      </c>
      <c r="AA29" s="7">
        <v>3.1292350462776493</v>
      </c>
      <c r="AB29" s="7">
        <v>154.8662583346252</v>
      </c>
      <c r="AC29" s="7">
        <v>1.2526679348901009</v>
      </c>
      <c r="AD29" s="7">
        <v>0.97496908246721292</v>
      </c>
      <c r="AE29" s="7">
        <v>1.1809297641454282</v>
      </c>
    </row>
    <row r="30" spans="1:31">
      <c r="A30" s="54">
        <v>27</v>
      </c>
      <c r="B30" s="33">
        <v>0.34</v>
      </c>
      <c r="C30" s="7">
        <v>1.13536036065808</v>
      </c>
      <c r="D30" s="7">
        <v>284.05256907489758</v>
      </c>
      <c r="E30" s="7">
        <v>0.53814362804768101</v>
      </c>
      <c r="F30" s="7">
        <v>0.70496950312901174</v>
      </c>
      <c r="G30" s="7">
        <v>0.59228332889153135</v>
      </c>
      <c r="H30" s="7">
        <v>0.74976497367183659</v>
      </c>
      <c r="I30" s="7">
        <v>5.1865087055980874</v>
      </c>
      <c r="J30" s="7">
        <v>5.627971602794358</v>
      </c>
      <c r="K30" s="7">
        <v>0</v>
      </c>
      <c r="L30" s="7">
        <v>1.0710124203240927</v>
      </c>
      <c r="M30" s="7">
        <v>2.1759637974279604</v>
      </c>
      <c r="N30" s="7">
        <v>1.8598915194405472</v>
      </c>
      <c r="O30" s="7">
        <v>8.2104517718256087</v>
      </c>
      <c r="P30" s="7">
        <v>5.0862658114799952</v>
      </c>
      <c r="Q30" s="7">
        <v>1.469079095213417</v>
      </c>
      <c r="R30" s="7">
        <v>2.4103133935868191</v>
      </c>
      <c r="S30" s="7">
        <v>5.420141733806477</v>
      </c>
      <c r="T30" s="7">
        <v>13.412854464100047</v>
      </c>
      <c r="U30" s="7">
        <v>1.4901450844673554</v>
      </c>
      <c r="V30" s="7">
        <v>1.0430309209689756</v>
      </c>
      <c r="W30" s="7">
        <v>1.2956301345132761</v>
      </c>
      <c r="X30" s="7">
        <v>7.4237727309948527</v>
      </c>
      <c r="Y30" s="7">
        <v>3.8411467360515981</v>
      </c>
      <c r="Z30" s="7">
        <v>1.8520651277866693</v>
      </c>
      <c r="AA30" s="7">
        <v>2.0618378982234753</v>
      </c>
      <c r="AB30" s="7">
        <v>154.8662583346252</v>
      </c>
      <c r="AC30" s="7">
        <v>1.339854145142263</v>
      </c>
      <c r="AD30" s="7">
        <v>0.80067366192518963</v>
      </c>
      <c r="AE30" s="7">
        <v>0.90562428569288445</v>
      </c>
    </row>
    <row r="31" spans="1:31">
      <c r="A31" s="54">
        <v>28</v>
      </c>
      <c r="B31" s="33">
        <v>1.19</v>
      </c>
      <c r="C31" s="7">
        <v>1.2345182590243899</v>
      </c>
      <c r="D31" s="7">
        <v>283.14660108274353</v>
      </c>
      <c r="E31" s="7">
        <v>0.47543949679777059</v>
      </c>
      <c r="F31" s="7">
        <v>0.67290322580070672</v>
      </c>
      <c r="G31" s="7">
        <v>1.1729121036595236</v>
      </c>
      <c r="H31" s="7">
        <v>0.83171667696811002</v>
      </c>
      <c r="I31" s="7">
        <v>4.9595975498731448</v>
      </c>
      <c r="J31" s="7">
        <v>8.3575457115299212</v>
      </c>
      <c r="K31" s="7">
        <v>0.64217652833926586</v>
      </c>
      <c r="L31" s="7">
        <v>0.80082016742895223</v>
      </c>
      <c r="M31" s="7">
        <v>3.086203797674592</v>
      </c>
      <c r="N31" s="7">
        <v>3.0456232269771966</v>
      </c>
      <c r="O31" s="7">
        <v>11.362622597406896</v>
      </c>
      <c r="P31" s="7">
        <v>6.5550834817750996</v>
      </c>
      <c r="Q31" s="7">
        <v>1.6276981523481202</v>
      </c>
      <c r="R31" s="7">
        <v>2.2607403596314408</v>
      </c>
      <c r="S31" s="7">
        <v>4.4037535496331737</v>
      </c>
      <c r="T31" s="7">
        <v>20.452877814122395</v>
      </c>
      <c r="U31" s="7">
        <v>1.6959443704886414</v>
      </c>
      <c r="V31" s="7">
        <v>1.6641505756474748</v>
      </c>
      <c r="W31" s="7">
        <v>1.0226547589455075</v>
      </c>
      <c r="X31" s="7">
        <v>6.2657019727228995</v>
      </c>
      <c r="Y31" s="7">
        <v>2.3506990630687716</v>
      </c>
      <c r="Z31" s="7">
        <v>2.5817859248363084</v>
      </c>
      <c r="AA31" s="7">
        <v>2.6168564213956484</v>
      </c>
      <c r="AB31" s="7">
        <v>154.8662583346252</v>
      </c>
      <c r="AC31" s="7">
        <v>1.236824832918842</v>
      </c>
      <c r="AD31" s="7">
        <v>0.76780819973916004</v>
      </c>
      <c r="AE31" s="7">
        <v>0.84036875612469675</v>
      </c>
    </row>
    <row r="32" spans="1:31">
      <c r="A32" s="54">
        <v>29</v>
      </c>
      <c r="B32" s="33">
        <v>1.1399999999999999</v>
      </c>
      <c r="C32" s="7">
        <v>1.4336810426670801</v>
      </c>
      <c r="D32" s="7">
        <v>316.4396485523032</v>
      </c>
      <c r="E32" s="7">
        <v>0.88288410231443726</v>
      </c>
      <c r="F32" s="7">
        <v>1.6008864928781317</v>
      </c>
      <c r="G32" s="7">
        <v>0.89316713957819471</v>
      </c>
      <c r="H32" s="7">
        <v>1.0950623699273578</v>
      </c>
      <c r="I32" s="7">
        <v>5.2066775516038888</v>
      </c>
      <c r="J32" s="7">
        <v>9.7614754477002492</v>
      </c>
      <c r="K32" s="7">
        <v>1.2856584172069017</v>
      </c>
      <c r="L32" s="7">
        <v>1.0274486074229818</v>
      </c>
      <c r="M32" s="7">
        <v>6.3848920899994175</v>
      </c>
      <c r="N32" s="7">
        <v>3.5951553921941097</v>
      </c>
      <c r="O32" s="7">
        <v>11.897750127212191</v>
      </c>
      <c r="P32" s="7">
        <v>10.748051565109868</v>
      </c>
      <c r="Q32" s="7">
        <v>1.3771265345835071</v>
      </c>
      <c r="R32" s="7">
        <v>3.0791116592152883</v>
      </c>
      <c r="S32" s="7">
        <v>8.3057703433773487</v>
      </c>
      <c r="T32" s="7">
        <v>33.179206495287922</v>
      </c>
      <c r="U32" s="7">
        <v>3.5968378768935252</v>
      </c>
      <c r="V32" s="7">
        <v>1.8192412412746772</v>
      </c>
      <c r="W32" s="7">
        <v>1.9240893040696163</v>
      </c>
      <c r="X32" s="7">
        <v>7.856536936386556</v>
      </c>
      <c r="Y32" s="7">
        <v>3.6487195818984102</v>
      </c>
      <c r="Z32" s="7">
        <v>3.2845638366504364</v>
      </c>
      <c r="AA32" s="7">
        <v>3.6208523785364548</v>
      </c>
      <c r="AB32" s="7">
        <v>154.8662583346252</v>
      </c>
      <c r="AC32" s="7">
        <v>1.389803233631417</v>
      </c>
      <c r="AD32" s="7">
        <v>1.1754261845914622</v>
      </c>
      <c r="AE32" s="7">
        <v>1.2568272226779429</v>
      </c>
    </row>
    <row r="33" spans="1:31">
      <c r="A33" s="54">
        <v>30</v>
      </c>
      <c r="B33" s="33">
        <v>1.07</v>
      </c>
      <c r="C33" s="7">
        <v>1.63398425063325</v>
      </c>
      <c r="D33" s="7">
        <v>266.96385645952938</v>
      </c>
      <c r="E33" s="7">
        <v>0.66586192489776974</v>
      </c>
      <c r="F33" s="7">
        <v>1.2290977109687071</v>
      </c>
      <c r="G33" s="7">
        <v>0.57558140469871655</v>
      </c>
      <c r="H33" s="7">
        <v>1.1281131785458085</v>
      </c>
      <c r="I33" s="7">
        <v>8.39484171800793</v>
      </c>
      <c r="J33" s="7">
        <v>6.6688906909791399</v>
      </c>
      <c r="K33" s="7">
        <v>0.56840275081664005</v>
      </c>
      <c r="L33" s="7">
        <v>1.0450554145002195</v>
      </c>
      <c r="M33" s="7">
        <v>5.1479274247559363</v>
      </c>
      <c r="N33" s="7">
        <v>3.3006245926125652</v>
      </c>
      <c r="O33" s="7">
        <v>11.762048545902955</v>
      </c>
      <c r="P33" s="7">
        <v>6.078285054304823</v>
      </c>
      <c r="Q33" s="7">
        <v>1.1903532908374852</v>
      </c>
      <c r="R33" s="7">
        <v>2.6820043222082814</v>
      </c>
      <c r="S33" s="7">
        <v>5.3677973299899557</v>
      </c>
      <c r="T33" s="7">
        <v>20.582516527236184</v>
      </c>
      <c r="U33" s="7">
        <v>2.4686663028741407</v>
      </c>
      <c r="V33" s="7">
        <v>0.97298618853271113</v>
      </c>
      <c r="W33" s="7">
        <v>1.329553634443202</v>
      </c>
      <c r="X33" s="7">
        <v>5.9417769260560069</v>
      </c>
      <c r="Y33" s="7">
        <v>2.0166963004214757</v>
      </c>
      <c r="Z33" s="7">
        <v>1.2863469755256725</v>
      </c>
      <c r="AA33" s="7">
        <v>2.8770811947818693</v>
      </c>
      <c r="AB33" s="7">
        <v>154.8662583346252</v>
      </c>
      <c r="AC33" s="7">
        <v>1.1371821868049774</v>
      </c>
      <c r="AD33" s="7">
        <v>1.0353582339689043</v>
      </c>
      <c r="AE33" s="7">
        <v>0.84031796405005277</v>
      </c>
    </row>
    <row r="34" spans="1:31">
      <c r="A34" s="54">
        <v>31</v>
      </c>
      <c r="B34" s="33">
        <v>0.28999999999999998</v>
      </c>
      <c r="C34" s="7">
        <v>1.2345182590243899</v>
      </c>
      <c r="D34" s="7">
        <v>284.57676277691763</v>
      </c>
      <c r="E34" s="7">
        <v>0.50012420378630706</v>
      </c>
      <c r="F34" s="7">
        <v>1.4194917673903591</v>
      </c>
      <c r="G34" s="7">
        <v>0.69730785263779682</v>
      </c>
      <c r="H34" s="7">
        <v>0.81617021619253893</v>
      </c>
      <c r="I34" s="7">
        <v>4.5466729131284538</v>
      </c>
      <c r="J34" s="7">
        <v>6.3331546395366187</v>
      </c>
      <c r="K34" s="7">
        <v>0.52345200691059746</v>
      </c>
      <c r="L34" s="7">
        <v>0.76640454974261352</v>
      </c>
      <c r="M34" s="7">
        <v>4.179364936452366</v>
      </c>
      <c r="N34" s="7">
        <v>2.0407077594457994</v>
      </c>
      <c r="O34" s="7">
        <v>7.1261625961395234</v>
      </c>
      <c r="P34" s="7">
        <v>4.3250574247606739</v>
      </c>
      <c r="Q34" s="7">
        <v>1.2807314342922747</v>
      </c>
      <c r="R34" s="7">
        <v>1.4179916964927328</v>
      </c>
      <c r="S34" s="7">
        <v>3.0813929520034411</v>
      </c>
      <c r="T34" s="7">
        <v>18.165098140739179</v>
      </c>
      <c r="U34" s="7">
        <v>1.6770910919414648</v>
      </c>
      <c r="V34" s="7">
        <v>0.96122113785837582</v>
      </c>
      <c r="W34" s="7">
        <v>0.97005134338457433</v>
      </c>
      <c r="X34" s="7">
        <v>5.8545922946464293</v>
      </c>
      <c r="Y34" s="7">
        <v>2.2376744489361542</v>
      </c>
      <c r="Z34" s="7">
        <v>1.9653240274888051</v>
      </c>
      <c r="AA34" s="7">
        <v>2.5283685403942702</v>
      </c>
      <c r="AB34" s="7">
        <v>154.8662583346252</v>
      </c>
      <c r="AC34" s="7">
        <v>1.1011403159153961</v>
      </c>
      <c r="AD34" s="7">
        <v>0.882643865900682</v>
      </c>
      <c r="AE34" s="7">
        <v>0.84082063732188683</v>
      </c>
    </row>
    <row r="35" spans="1:31">
      <c r="A35" s="54">
        <v>32</v>
      </c>
      <c r="B35" s="33">
        <v>1.28</v>
      </c>
      <c r="C35" s="7">
        <v>1.333957934601</v>
      </c>
      <c r="D35" s="7">
        <v>203.1321677841722</v>
      </c>
      <c r="E35" s="7">
        <v>0</v>
      </c>
      <c r="F35" s="7">
        <v>0.91863184229742223</v>
      </c>
      <c r="G35" s="7">
        <v>0.87188998710235432</v>
      </c>
      <c r="H35" s="7">
        <v>0</v>
      </c>
      <c r="I35" s="7">
        <v>0.91917199818199458</v>
      </c>
      <c r="J35" s="7">
        <v>2.6586671605056336</v>
      </c>
      <c r="K35" s="7">
        <v>0</v>
      </c>
      <c r="L35" s="7">
        <v>1.0989892141221267</v>
      </c>
      <c r="M35" s="7">
        <v>0</v>
      </c>
      <c r="N35" s="7">
        <v>1.4046516776261884</v>
      </c>
      <c r="O35" s="7">
        <v>1.3201304173451474</v>
      </c>
      <c r="P35" s="7">
        <v>3.4291984498606736</v>
      </c>
      <c r="Q35" s="7">
        <v>0</v>
      </c>
      <c r="R35" s="7">
        <v>1.6973540247258321</v>
      </c>
      <c r="S35" s="7">
        <v>0</v>
      </c>
      <c r="T35" s="7">
        <v>1.8924781904574826</v>
      </c>
      <c r="U35" s="7">
        <v>0</v>
      </c>
      <c r="V35" s="7">
        <v>0</v>
      </c>
      <c r="W35" s="7">
        <v>0</v>
      </c>
      <c r="X35" s="7">
        <v>14.972132238391572</v>
      </c>
      <c r="Y35" s="7">
        <v>0</v>
      </c>
      <c r="Z35" s="7">
        <v>0</v>
      </c>
      <c r="AA35" s="7">
        <v>0</v>
      </c>
      <c r="AB35" s="7">
        <v>438.57761102359154</v>
      </c>
      <c r="AC35" s="7">
        <v>0</v>
      </c>
      <c r="AD35" s="7">
        <v>0</v>
      </c>
      <c r="AE35" s="7">
        <v>0</v>
      </c>
    </row>
    <row r="36" spans="1:31" s="68" customFormat="1">
      <c r="A36" s="69">
        <v>33</v>
      </c>
      <c r="B36" s="41" t="s">
        <v>145</v>
      </c>
      <c r="C36" s="67">
        <v>1.63398425063325</v>
      </c>
      <c r="D36" s="67">
        <v>189.43933473224391</v>
      </c>
      <c r="E36" s="67">
        <v>0</v>
      </c>
      <c r="F36" s="67">
        <v>0.73082766937921861</v>
      </c>
      <c r="G36" s="67">
        <v>0.94603392178881796</v>
      </c>
      <c r="H36" s="67">
        <v>0.54384042298698465</v>
      </c>
      <c r="I36" s="67">
        <v>2.6027192387617126</v>
      </c>
      <c r="J36" s="67">
        <v>8.9993197927575164</v>
      </c>
      <c r="K36" s="67">
        <v>0</v>
      </c>
      <c r="L36" s="67">
        <v>0.68918635103422621</v>
      </c>
      <c r="M36" s="67">
        <v>2.1504660280850727</v>
      </c>
      <c r="N36" s="67">
        <v>1.4260164679108911</v>
      </c>
      <c r="O36" s="67">
        <v>7.1293391729397868</v>
      </c>
      <c r="P36" s="67">
        <v>8.4547827733634886</v>
      </c>
      <c r="Q36" s="67">
        <v>1.6010786042420719</v>
      </c>
      <c r="R36" s="67">
        <v>1.4516202360394248</v>
      </c>
      <c r="S36" s="67">
        <v>2.9023874069862088</v>
      </c>
      <c r="T36" s="67">
        <v>10.827216138207413</v>
      </c>
      <c r="U36" s="67">
        <v>2.7763764265614097</v>
      </c>
      <c r="V36" s="67">
        <v>0</v>
      </c>
      <c r="W36" s="67">
        <v>1.5431313022201538</v>
      </c>
      <c r="X36" s="67">
        <v>12.494492513740756</v>
      </c>
      <c r="Y36" s="67">
        <v>5.5241031512932448</v>
      </c>
      <c r="Z36" s="67">
        <v>4.9028016547233433</v>
      </c>
      <c r="AA36" s="67">
        <v>7.2056716961177933</v>
      </c>
      <c r="AB36" s="67">
        <v>438.57761102359154</v>
      </c>
      <c r="AC36" s="67">
        <v>0</v>
      </c>
      <c r="AD36" s="67">
        <v>0</v>
      </c>
      <c r="AE36" s="67">
        <v>0</v>
      </c>
    </row>
    <row r="37" spans="1:31">
      <c r="A37" s="54">
        <v>34</v>
      </c>
      <c r="B37" s="34" t="s">
        <v>146</v>
      </c>
      <c r="C37" s="7">
        <v>1.2345182590243899</v>
      </c>
      <c r="D37" s="7">
        <v>189.01458593968775</v>
      </c>
      <c r="E37" s="7">
        <v>0</v>
      </c>
      <c r="F37" s="7">
        <v>0</v>
      </c>
      <c r="G37" s="7">
        <v>0.76461523773999984</v>
      </c>
      <c r="H37" s="7">
        <v>0.65249778206983333</v>
      </c>
      <c r="I37" s="7">
        <v>2.1957466735878666</v>
      </c>
      <c r="J37" s="7">
        <v>6.2164458629739379</v>
      </c>
      <c r="K37" s="7">
        <v>0</v>
      </c>
      <c r="L37" s="7">
        <v>0</v>
      </c>
      <c r="M37" s="7">
        <v>0.96862349616070964</v>
      </c>
      <c r="N37" s="7">
        <v>0.96709365888088472</v>
      </c>
      <c r="O37" s="7">
        <v>6.5826972738385443</v>
      </c>
      <c r="P37" s="7">
        <v>5.4015405566722592</v>
      </c>
      <c r="Q37" s="7">
        <v>2.0419889225646708</v>
      </c>
      <c r="R37" s="7">
        <v>0</v>
      </c>
      <c r="S37" s="7">
        <v>0</v>
      </c>
      <c r="T37" s="7">
        <v>2.6249079030894213</v>
      </c>
      <c r="U37" s="7">
        <v>2.6866174544897379</v>
      </c>
      <c r="V37" s="7">
        <v>0</v>
      </c>
      <c r="W37" s="7">
        <v>0</v>
      </c>
      <c r="X37" s="7">
        <v>16.285323103384396</v>
      </c>
      <c r="Y37" s="7">
        <v>0</v>
      </c>
      <c r="Z37" s="7">
        <v>0</v>
      </c>
      <c r="AA37" s="7">
        <v>0</v>
      </c>
      <c r="AB37" s="7">
        <v>438.57761102359154</v>
      </c>
      <c r="AC37" s="7">
        <v>0</v>
      </c>
      <c r="AD37" s="7">
        <v>0</v>
      </c>
      <c r="AE37" s="7">
        <v>0</v>
      </c>
    </row>
    <row r="38" spans="1:31">
      <c r="A38" s="54">
        <v>35</v>
      </c>
      <c r="B38" s="33">
        <v>2.02</v>
      </c>
      <c r="C38" s="7">
        <v>1.2345182590243899</v>
      </c>
      <c r="D38" s="7">
        <v>196.66640148843271</v>
      </c>
      <c r="E38" s="7">
        <v>0.83538658759134854</v>
      </c>
      <c r="F38" s="7">
        <v>0.80161672537097295</v>
      </c>
      <c r="G38" s="7">
        <v>0.99090877362920782</v>
      </c>
      <c r="H38" s="7">
        <v>0.74507452406795971</v>
      </c>
      <c r="I38" s="7">
        <v>1.0057609229667421</v>
      </c>
      <c r="J38" s="7">
        <v>4.3245973743901027</v>
      </c>
      <c r="K38" s="7">
        <v>0</v>
      </c>
      <c r="L38" s="7">
        <v>0</v>
      </c>
      <c r="M38" s="7">
        <v>0</v>
      </c>
      <c r="N38" s="7">
        <v>1.1274199680048242</v>
      </c>
      <c r="O38" s="7">
        <v>2.8703271189979196</v>
      </c>
      <c r="P38" s="7">
        <v>4.570449619688163</v>
      </c>
      <c r="Q38" s="7">
        <v>0</v>
      </c>
      <c r="R38" s="7">
        <v>0</v>
      </c>
      <c r="S38" s="7">
        <v>0</v>
      </c>
      <c r="T38" s="7">
        <v>1.3754102620984006</v>
      </c>
      <c r="U38" s="7">
        <v>0</v>
      </c>
      <c r="V38" s="7">
        <v>1.772535647934625</v>
      </c>
      <c r="W38" s="7">
        <v>0</v>
      </c>
      <c r="X38" s="7">
        <v>20.94058916579478</v>
      </c>
      <c r="Y38" s="7">
        <v>5.3164045198434744</v>
      </c>
      <c r="Z38" s="7">
        <v>0</v>
      </c>
      <c r="AA38" s="7">
        <v>0</v>
      </c>
      <c r="AB38" s="7">
        <v>438.57761102359154</v>
      </c>
      <c r="AC38" s="7">
        <v>5.3516910868950154</v>
      </c>
      <c r="AD38" s="7">
        <v>0</v>
      </c>
      <c r="AE38" s="7">
        <v>0</v>
      </c>
    </row>
    <row r="39" spans="1:31">
      <c r="A39" s="54">
        <v>36</v>
      </c>
      <c r="B39" s="33">
        <v>3.28</v>
      </c>
      <c r="C39" s="7">
        <v>2.34422397216691</v>
      </c>
      <c r="D39" s="7">
        <v>220.86357494540448</v>
      </c>
      <c r="E39" s="7">
        <v>0</v>
      </c>
      <c r="F39" s="7">
        <v>0</v>
      </c>
      <c r="G39" s="7">
        <v>0.82260661249885758</v>
      </c>
      <c r="H39" s="7">
        <v>0</v>
      </c>
      <c r="I39" s="7">
        <v>1.7349687414049269</v>
      </c>
      <c r="J39" s="7">
        <v>2.8356553475682413</v>
      </c>
      <c r="K39" s="7">
        <v>0</v>
      </c>
      <c r="L39" s="7">
        <v>0</v>
      </c>
      <c r="M39" s="7">
        <v>0.79842825261848061</v>
      </c>
      <c r="N39" s="7">
        <v>0.79024210742448375</v>
      </c>
      <c r="O39" s="7">
        <v>3.620187696547871</v>
      </c>
      <c r="P39" s="7">
        <v>4.6769278126632301</v>
      </c>
      <c r="Q39" s="7">
        <v>0</v>
      </c>
      <c r="R39" s="7">
        <v>0</v>
      </c>
      <c r="S39" s="7">
        <v>0</v>
      </c>
      <c r="T39" s="7">
        <v>3.6926221878283676</v>
      </c>
      <c r="U39" s="7">
        <v>0</v>
      </c>
      <c r="V39" s="7">
        <v>0</v>
      </c>
      <c r="W39" s="7">
        <v>1.6392412261295473</v>
      </c>
      <c r="X39" s="7">
        <v>22.887432350608425</v>
      </c>
      <c r="Y39" s="7">
        <v>0</v>
      </c>
      <c r="Z39" s="7">
        <v>5.5284024573708246</v>
      </c>
      <c r="AA39" s="7">
        <v>0</v>
      </c>
      <c r="AB39" s="7">
        <v>438.57761102359154</v>
      </c>
      <c r="AC39" s="7">
        <v>0</v>
      </c>
      <c r="AD39" s="7">
        <v>0</v>
      </c>
      <c r="AE39" s="7">
        <v>0</v>
      </c>
    </row>
    <row r="40" spans="1:31">
      <c r="A40" s="54">
        <v>37</v>
      </c>
      <c r="B40" s="33">
        <v>0.86</v>
      </c>
      <c r="C40" s="7">
        <v>0.54623939552738698</v>
      </c>
      <c r="D40" s="7">
        <v>211.9293288178539</v>
      </c>
      <c r="E40" s="7">
        <v>0</v>
      </c>
      <c r="F40" s="7">
        <v>0</v>
      </c>
      <c r="G40" s="7">
        <v>0.89178781535178309</v>
      </c>
      <c r="H40" s="7">
        <v>0</v>
      </c>
      <c r="I40" s="7">
        <v>0.71086379633843078</v>
      </c>
      <c r="J40" s="7">
        <v>1.811185805846155</v>
      </c>
      <c r="K40" s="7">
        <v>0</v>
      </c>
      <c r="L40" s="7">
        <v>0</v>
      </c>
      <c r="M40" s="7">
        <v>0</v>
      </c>
      <c r="N40" s="7">
        <v>0</v>
      </c>
      <c r="O40" s="7">
        <v>1.4957070087585094</v>
      </c>
      <c r="P40" s="7">
        <v>2.5545182279598206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25.951592168332038</v>
      </c>
      <c r="Y40" s="7">
        <v>0</v>
      </c>
      <c r="Z40" s="7">
        <v>0</v>
      </c>
      <c r="AA40" s="7">
        <v>0</v>
      </c>
      <c r="AB40" s="7">
        <v>438.57761102359154</v>
      </c>
      <c r="AC40" s="7">
        <v>0</v>
      </c>
      <c r="AD40" s="7">
        <v>0</v>
      </c>
      <c r="AE40" s="7">
        <v>0</v>
      </c>
    </row>
    <row r="41" spans="1:31">
      <c r="A41" s="54">
        <v>38</v>
      </c>
      <c r="B41" s="33"/>
      <c r="C41" s="7">
        <v>1.8354414205929499</v>
      </c>
      <c r="D41" s="7">
        <v>195.05017727596331</v>
      </c>
      <c r="E41" s="7">
        <v>0.51872106663376161</v>
      </c>
      <c r="F41" s="7">
        <v>0.75423134447464479</v>
      </c>
      <c r="G41" s="7">
        <v>0.84736120929836933</v>
      </c>
      <c r="H41" s="7">
        <v>0.73892414820653085</v>
      </c>
      <c r="I41" s="7">
        <v>3.2281704038893499</v>
      </c>
      <c r="J41" s="7">
        <v>6.3950192449474779</v>
      </c>
      <c r="K41" s="7">
        <v>0.76731440504194937</v>
      </c>
      <c r="L41" s="7">
        <v>0</v>
      </c>
      <c r="M41" s="7">
        <v>1.9642906715293076</v>
      </c>
      <c r="N41" s="7">
        <v>1.7800788128416887</v>
      </c>
      <c r="O41" s="7">
        <v>7.8407596462436677</v>
      </c>
      <c r="P41" s="7">
        <v>6.1871660148737373</v>
      </c>
      <c r="Q41" s="7">
        <v>0</v>
      </c>
      <c r="R41" s="7">
        <v>1.4782616661196823</v>
      </c>
      <c r="S41" s="7">
        <v>2.8176740498620592</v>
      </c>
      <c r="T41" s="7">
        <v>9.892732238668108</v>
      </c>
      <c r="U41" s="7">
        <v>2.7505535429831847</v>
      </c>
      <c r="V41" s="7">
        <v>0</v>
      </c>
      <c r="W41" s="7">
        <v>1.3571228463073652</v>
      </c>
      <c r="X41" s="7">
        <v>19.344547339692284</v>
      </c>
      <c r="Y41" s="7">
        <v>0</v>
      </c>
      <c r="Z41" s="7">
        <v>0</v>
      </c>
      <c r="AA41" s="7">
        <v>4.7642491474435724</v>
      </c>
      <c r="AB41" s="7">
        <v>438.57761102359154</v>
      </c>
      <c r="AC41" s="7">
        <v>0</v>
      </c>
      <c r="AD41" s="7">
        <v>0</v>
      </c>
      <c r="AE41" s="7">
        <v>0</v>
      </c>
    </row>
    <row r="42" spans="1:31">
      <c r="A42" s="54">
        <v>39</v>
      </c>
      <c r="B42" s="33"/>
      <c r="C42" s="7">
        <v>2.13982106558979</v>
      </c>
      <c r="D42" s="7">
        <v>189.01220899218299</v>
      </c>
      <c r="E42" s="7">
        <v>0</v>
      </c>
      <c r="F42" s="7">
        <v>0.59394515962662053</v>
      </c>
      <c r="G42" s="7">
        <v>0.48025197316267787</v>
      </c>
      <c r="H42" s="7">
        <v>0.44332919805750781</v>
      </c>
      <c r="I42" s="7">
        <v>2.1399763028187677</v>
      </c>
      <c r="J42" s="7">
        <v>3.5747806287573844</v>
      </c>
      <c r="K42" s="7">
        <v>0</v>
      </c>
      <c r="L42" s="7">
        <v>0.76389499338221334</v>
      </c>
      <c r="M42" s="7">
        <v>0.80269084518382705</v>
      </c>
      <c r="N42" s="7">
        <v>0.67620258847176373</v>
      </c>
      <c r="O42" s="7">
        <v>2.5401409972492455</v>
      </c>
      <c r="P42" s="7">
        <v>4.8717541754732991</v>
      </c>
      <c r="Q42" s="7">
        <v>0</v>
      </c>
      <c r="R42" s="7">
        <v>0</v>
      </c>
      <c r="S42" s="7">
        <v>1.7511696894756112</v>
      </c>
      <c r="T42" s="7">
        <v>3.2399682004739194</v>
      </c>
      <c r="U42" s="7">
        <v>1.3011181988271474</v>
      </c>
      <c r="V42" s="7">
        <v>1.9624950839659587</v>
      </c>
      <c r="W42" s="7">
        <v>0</v>
      </c>
      <c r="X42" s="7">
        <v>13.156634049227575</v>
      </c>
      <c r="Y42" s="7">
        <v>3.6953271295160461</v>
      </c>
      <c r="Z42" s="7">
        <v>0</v>
      </c>
      <c r="AA42" s="7">
        <v>0</v>
      </c>
      <c r="AB42" s="7">
        <v>438.57761102359154</v>
      </c>
      <c r="AC42" s="7">
        <v>0</v>
      </c>
      <c r="AD42" s="7">
        <v>0</v>
      </c>
      <c r="AE42" s="7">
        <v>0</v>
      </c>
    </row>
    <row r="43" spans="1:31">
      <c r="A43" s="54">
        <v>40</v>
      </c>
      <c r="B43" s="33"/>
      <c r="C43" s="7">
        <v>2.34422397216691</v>
      </c>
      <c r="D43" s="7">
        <v>209.72738296408269</v>
      </c>
      <c r="E43" s="7">
        <v>0</v>
      </c>
      <c r="F43" s="7">
        <v>0.52819080800225959</v>
      </c>
      <c r="G43" s="7">
        <v>0.70801991371203765</v>
      </c>
      <c r="H43" s="7">
        <v>0</v>
      </c>
      <c r="I43" s="7">
        <v>1.8394475083817834</v>
      </c>
      <c r="J43" s="7">
        <v>5.9358648606313702</v>
      </c>
      <c r="K43" s="7">
        <v>0</v>
      </c>
      <c r="L43" s="7">
        <v>0</v>
      </c>
      <c r="M43" s="7">
        <v>0.91730073814661084</v>
      </c>
      <c r="N43" s="7">
        <v>1.158938825277025</v>
      </c>
      <c r="O43" s="7">
        <v>4.0275027959128478</v>
      </c>
      <c r="P43" s="7">
        <v>4.4159971506366826</v>
      </c>
      <c r="Q43" s="7">
        <v>0</v>
      </c>
      <c r="R43" s="7">
        <v>0</v>
      </c>
      <c r="S43" s="7">
        <v>1.1581039175223553</v>
      </c>
      <c r="T43" s="7">
        <v>4.1842379091177468</v>
      </c>
      <c r="U43" s="7">
        <v>1.3162465645411612</v>
      </c>
      <c r="V43" s="7">
        <v>0</v>
      </c>
      <c r="W43" s="7">
        <v>0</v>
      </c>
      <c r="X43" s="7">
        <v>19.530114117071218</v>
      </c>
      <c r="Y43" s="7">
        <v>0</v>
      </c>
      <c r="Z43" s="7">
        <v>0</v>
      </c>
      <c r="AA43" s="7">
        <v>0</v>
      </c>
      <c r="AB43" s="7">
        <v>438.57761102359154</v>
      </c>
      <c r="AC43" s="7">
        <v>0</v>
      </c>
      <c r="AD43" s="7">
        <v>0</v>
      </c>
      <c r="AE43" s="7">
        <v>0</v>
      </c>
    </row>
    <row r="44" spans="1:31">
      <c r="A44" s="54">
        <v>41</v>
      </c>
      <c r="B44" s="33"/>
      <c r="C44" s="7">
        <v>1.63398425063325</v>
      </c>
      <c r="D44" s="7">
        <v>234.78806851867114</v>
      </c>
      <c r="E44" s="7">
        <v>0</v>
      </c>
      <c r="F44" s="7">
        <v>0.98887540054329626</v>
      </c>
      <c r="G44" s="7">
        <v>0.98945514504178367</v>
      </c>
      <c r="H44" s="7">
        <v>0</v>
      </c>
      <c r="I44" s="7">
        <v>1.4441247810674218</v>
      </c>
      <c r="J44" s="7">
        <v>4.90491816253303</v>
      </c>
      <c r="K44" s="7">
        <v>0</v>
      </c>
      <c r="L44" s="7">
        <v>0</v>
      </c>
      <c r="M44" s="7">
        <v>0</v>
      </c>
      <c r="N44" s="7">
        <v>1.0311742152171577</v>
      </c>
      <c r="O44" s="7">
        <v>3.217689878561043</v>
      </c>
      <c r="P44" s="7">
        <v>3.9069655271254313</v>
      </c>
      <c r="Q44" s="7">
        <v>0</v>
      </c>
      <c r="R44" s="7">
        <v>0</v>
      </c>
      <c r="S44" s="7">
        <v>0</v>
      </c>
      <c r="T44" s="7">
        <v>2.388811644273984</v>
      </c>
      <c r="U44" s="7">
        <v>0</v>
      </c>
      <c r="V44" s="7">
        <v>0</v>
      </c>
      <c r="W44" s="7">
        <v>0</v>
      </c>
      <c r="X44" s="7">
        <v>23.460146255016884</v>
      </c>
      <c r="Y44" s="7">
        <v>0</v>
      </c>
      <c r="Z44" s="7">
        <v>0</v>
      </c>
      <c r="AA44" s="7">
        <v>0</v>
      </c>
      <c r="AB44" s="7">
        <v>438.57761102359154</v>
      </c>
      <c r="AC44" s="7">
        <v>0</v>
      </c>
      <c r="AD44" s="7">
        <v>0</v>
      </c>
      <c r="AE44" s="7">
        <v>0</v>
      </c>
    </row>
    <row r="45" spans="1:31">
      <c r="A45" s="54">
        <v>43</v>
      </c>
      <c r="B45" s="33">
        <v>1.48</v>
      </c>
      <c r="C45" s="7"/>
      <c r="D45" s="7">
        <v>149.1376130594652</v>
      </c>
      <c r="E45" s="7">
        <v>0.17107814330217333</v>
      </c>
      <c r="F45" s="7">
        <v>0.63868014780558624</v>
      </c>
      <c r="G45" s="7">
        <v>0.42160258300262327</v>
      </c>
      <c r="H45" s="7">
        <v>0.48230504806657898</v>
      </c>
      <c r="I45" s="7">
        <v>4.2230335598686262</v>
      </c>
      <c r="J45" s="7">
        <v>6.4175735238957818</v>
      </c>
      <c r="K45" s="7">
        <v>0.3730349640871603</v>
      </c>
      <c r="L45" s="7">
        <v>0.6930175855482138</v>
      </c>
      <c r="M45" s="7">
        <v>3.0205608499356695</v>
      </c>
      <c r="N45" s="7">
        <v>2.8637137676307338</v>
      </c>
      <c r="O45" s="7">
        <v>9.7411057734831381</v>
      </c>
      <c r="P45" s="7">
        <v>7.1055628573765324</v>
      </c>
      <c r="Q45" s="7">
        <v>1.0205618043699565</v>
      </c>
      <c r="R45" s="7">
        <v>1.6320099328919222</v>
      </c>
      <c r="S45" s="7">
        <v>4.730979205753961</v>
      </c>
      <c r="T45" s="7">
        <v>19.417247686418637</v>
      </c>
      <c r="U45" s="7">
        <v>4.9789964672962848</v>
      </c>
      <c r="V45" s="7">
        <v>1.1089383444527814</v>
      </c>
      <c r="W45" s="7">
        <v>0.95776455617269174</v>
      </c>
      <c r="X45" s="7">
        <v>18.584568278071728</v>
      </c>
      <c r="Y45" s="7">
        <v>9.8676501208458678</v>
      </c>
      <c r="Z45" s="7">
        <v>6.1209559474090804</v>
      </c>
      <c r="AA45" s="7">
        <v>4.9486397318011512</v>
      </c>
      <c r="AB45" s="7">
        <v>438.57761102359154</v>
      </c>
      <c r="AC45" s="7">
        <v>1.3523862933580486</v>
      </c>
      <c r="AD45" s="7">
        <v>0</v>
      </c>
      <c r="AE45" s="7">
        <v>2.3942502592125474</v>
      </c>
    </row>
    <row r="46" spans="1:31">
      <c r="A46" s="54">
        <v>44</v>
      </c>
      <c r="B46" s="34" t="s">
        <v>148</v>
      </c>
      <c r="C46" s="7"/>
      <c r="D46" s="7">
        <v>178.7203402654867</v>
      </c>
      <c r="E46" s="7">
        <v>0</v>
      </c>
      <c r="F46" s="7">
        <v>0.89985483035336111</v>
      </c>
      <c r="G46" s="7">
        <v>0.7023096892920031</v>
      </c>
      <c r="H46" s="7">
        <v>0.53083805676570517</v>
      </c>
      <c r="I46" s="7">
        <v>3.6420520435766197</v>
      </c>
      <c r="J46" s="7">
        <v>8.6939803628940879</v>
      </c>
      <c r="K46" s="7">
        <v>0.48203094599102114</v>
      </c>
      <c r="L46" s="7">
        <v>0.44022876188917526</v>
      </c>
      <c r="M46" s="7">
        <v>4.6408929791941063</v>
      </c>
      <c r="N46" s="7">
        <v>1.9457603396204264</v>
      </c>
      <c r="O46" s="7">
        <v>11.028089037811595</v>
      </c>
      <c r="P46" s="7">
        <v>9.5506339025907057</v>
      </c>
      <c r="Q46" s="7">
        <v>0</v>
      </c>
      <c r="R46" s="7">
        <v>2.0632262672315713</v>
      </c>
      <c r="S46" s="7">
        <v>5.567207086252389</v>
      </c>
      <c r="T46" s="7">
        <v>36.226092851412375</v>
      </c>
      <c r="U46" s="7">
        <v>1.8784586615083343</v>
      </c>
      <c r="V46" s="7">
        <v>0.96737528091949843</v>
      </c>
      <c r="W46" s="7">
        <v>0.83544633963054604</v>
      </c>
      <c r="X46" s="7">
        <v>16.774191958272503</v>
      </c>
      <c r="Y46" s="7">
        <v>14.131909359697492</v>
      </c>
      <c r="Z46" s="7">
        <v>5.3140886807651881</v>
      </c>
      <c r="AA46" s="7">
        <v>12.973705041703489</v>
      </c>
      <c r="AB46" s="7">
        <v>438.57761102359154</v>
      </c>
      <c r="AC46" s="7">
        <v>0</v>
      </c>
      <c r="AD46" s="7">
        <v>0</v>
      </c>
      <c r="AE46" s="7">
        <v>0</v>
      </c>
    </row>
    <row r="47" spans="1:31">
      <c r="A47" s="54">
        <v>45</v>
      </c>
      <c r="B47" s="33"/>
      <c r="C47" s="7"/>
      <c r="D47" s="7">
        <v>159.66511784146192</v>
      </c>
      <c r="E47" s="7">
        <v>0.52180185282826108</v>
      </c>
      <c r="F47" s="7">
        <v>0.41259043131456913</v>
      </c>
      <c r="G47" s="7">
        <v>0.38426477658595254</v>
      </c>
      <c r="H47" s="7">
        <v>0</v>
      </c>
      <c r="I47" s="7">
        <v>1.2484375869123845</v>
      </c>
      <c r="J47" s="7">
        <v>5.4048184528065075</v>
      </c>
      <c r="K47" s="7">
        <v>0.36164858053022481</v>
      </c>
      <c r="L47" s="7">
        <v>0.40683306783232304</v>
      </c>
      <c r="M47" s="7">
        <v>3.1591829822239457</v>
      </c>
      <c r="N47" s="7">
        <v>1.202725898501052</v>
      </c>
      <c r="O47" s="7">
        <v>6.7391561651584846</v>
      </c>
      <c r="P47" s="7">
        <v>6.3130064494931277</v>
      </c>
      <c r="Q47" s="7">
        <v>0</v>
      </c>
      <c r="R47" s="7">
        <v>1.6915189813014726</v>
      </c>
      <c r="S47" s="7">
        <v>4.6377463294448873</v>
      </c>
      <c r="T47" s="7">
        <v>27.129372820711406</v>
      </c>
      <c r="U47" s="7">
        <v>2.7149276636726416</v>
      </c>
      <c r="V47" s="7">
        <v>0.85270766525436714</v>
      </c>
      <c r="W47" s="7">
        <v>1.0883101724897895</v>
      </c>
      <c r="X47" s="7">
        <v>23.774877986063668</v>
      </c>
      <c r="Y47" s="7">
        <v>9.4464133734028835</v>
      </c>
      <c r="Z47" s="7">
        <v>5.2331502830985608</v>
      </c>
      <c r="AA47" s="7">
        <v>4.9615950417269641</v>
      </c>
      <c r="AB47" s="7">
        <v>438.57761102359154</v>
      </c>
      <c r="AC47" s="7">
        <v>0</v>
      </c>
      <c r="AD47" s="7">
        <v>0</v>
      </c>
      <c r="AE47" s="7">
        <v>0</v>
      </c>
    </row>
    <row r="48" spans="1:31">
      <c r="A48" s="54">
        <v>46</v>
      </c>
      <c r="B48" s="34" t="s">
        <v>149</v>
      </c>
      <c r="C48" s="7"/>
      <c r="D48" s="7">
        <v>175.66697366203175</v>
      </c>
      <c r="E48" s="7">
        <v>0</v>
      </c>
      <c r="F48" s="7">
        <v>0.7015282590404448</v>
      </c>
      <c r="G48" s="7">
        <v>0</v>
      </c>
      <c r="H48" s="7">
        <v>0.50898026824551101</v>
      </c>
      <c r="I48" s="7">
        <v>2.3740687375677494</v>
      </c>
      <c r="J48" s="7">
        <v>3.7863893253923648</v>
      </c>
      <c r="K48" s="7">
        <v>0.45107795332281964</v>
      </c>
      <c r="L48" s="7">
        <v>0</v>
      </c>
      <c r="M48" s="7">
        <v>2.4785604048662533</v>
      </c>
      <c r="N48" s="7">
        <v>1.7265800153925674</v>
      </c>
      <c r="O48" s="7">
        <v>7.5362317578650169</v>
      </c>
      <c r="P48" s="7">
        <v>3.7181552159425761</v>
      </c>
      <c r="Q48" s="7">
        <v>1.2208351138341507</v>
      </c>
      <c r="R48" s="7">
        <v>0.8518421840885817</v>
      </c>
      <c r="S48" s="7">
        <v>2.6833668966618482</v>
      </c>
      <c r="T48" s="7">
        <v>17.048580764001198</v>
      </c>
      <c r="U48" s="7">
        <v>1.3482151986947482</v>
      </c>
      <c r="V48" s="7">
        <v>0.93952311885977691</v>
      </c>
      <c r="W48" s="7">
        <v>0</v>
      </c>
      <c r="X48" s="7">
        <v>15.396356887539147</v>
      </c>
      <c r="Y48" s="7">
        <v>2.9414471465345136</v>
      </c>
      <c r="Z48" s="7">
        <v>3.8202246051150812</v>
      </c>
      <c r="AA48" s="7">
        <v>2.9806710220909256</v>
      </c>
      <c r="AB48" s="7">
        <v>438.57761102359154</v>
      </c>
      <c r="AC48" s="7">
        <v>0</v>
      </c>
      <c r="AD48" s="7">
        <v>0</v>
      </c>
      <c r="AE48" s="7">
        <v>0</v>
      </c>
    </row>
    <row r="49" spans="1:31">
      <c r="A49" s="54">
        <v>47</v>
      </c>
      <c r="B49" s="33">
        <v>2.8</v>
      </c>
      <c r="C49" s="7">
        <v>2.4468757484253998</v>
      </c>
      <c r="D49" s="7">
        <v>186.35934144799469</v>
      </c>
      <c r="E49" s="7">
        <v>0</v>
      </c>
      <c r="F49" s="7">
        <v>0.55408117883105545</v>
      </c>
      <c r="G49" s="7">
        <v>0</v>
      </c>
      <c r="H49" s="7">
        <v>0.62432726480058665</v>
      </c>
      <c r="I49" s="7">
        <v>2.3196441678975339</v>
      </c>
      <c r="J49" s="7">
        <v>4.7913778374307219</v>
      </c>
      <c r="K49" s="7">
        <v>0.72467793632369304</v>
      </c>
      <c r="L49" s="7">
        <v>0.86312228717222472</v>
      </c>
      <c r="M49" s="7">
        <v>3.3043663441901066</v>
      </c>
      <c r="N49" s="7">
        <v>1.8159689420328868</v>
      </c>
      <c r="O49" s="7">
        <v>9.5176260976295559</v>
      </c>
      <c r="P49" s="7">
        <v>6.6995658010859467</v>
      </c>
      <c r="Q49" s="7">
        <v>1.5463208588602289</v>
      </c>
      <c r="R49" s="7">
        <v>1.4707020623342648</v>
      </c>
      <c r="S49" s="7">
        <v>3.4094678793118498</v>
      </c>
      <c r="T49" s="7">
        <v>21.099254972062557</v>
      </c>
      <c r="U49" s="7">
        <v>2.0132602201499012</v>
      </c>
      <c r="V49" s="7">
        <v>0</v>
      </c>
      <c r="W49" s="7">
        <v>1.1956910935089748</v>
      </c>
      <c r="X49" s="7">
        <v>14.9163530789851</v>
      </c>
      <c r="Y49" s="7">
        <v>4.7433422410757435</v>
      </c>
      <c r="Z49" s="7">
        <v>4.3753737381629385</v>
      </c>
      <c r="AA49" s="7">
        <v>7.9727246456135266</v>
      </c>
      <c r="AB49" s="7">
        <v>438.57761102359154</v>
      </c>
      <c r="AC49" s="7">
        <v>0</v>
      </c>
      <c r="AD49" s="7">
        <v>0</v>
      </c>
      <c r="AE49" s="7">
        <v>0</v>
      </c>
    </row>
    <row r="50" spans="1:31">
      <c r="A50" s="54">
        <v>48</v>
      </c>
      <c r="B50" s="33"/>
      <c r="C50" s="7">
        <v>1.03648259866996</v>
      </c>
      <c r="D50" s="7">
        <v>169.19015101217482</v>
      </c>
      <c r="E50" s="7">
        <v>0</v>
      </c>
      <c r="F50" s="7">
        <v>0</v>
      </c>
      <c r="G50" s="7">
        <v>0.54981432636509897</v>
      </c>
      <c r="H50" s="7">
        <v>0.42332465529883551</v>
      </c>
      <c r="I50" s="7">
        <v>3.166811799030103</v>
      </c>
      <c r="J50" s="7">
        <v>5.2931119112964513</v>
      </c>
      <c r="K50" s="7">
        <v>0</v>
      </c>
      <c r="L50" s="7">
        <v>0.41098892476873794</v>
      </c>
      <c r="M50" s="7">
        <v>1.5886638532667248</v>
      </c>
      <c r="N50" s="7">
        <v>1.7969796766542683</v>
      </c>
      <c r="O50" s="7">
        <v>9.1570998772903565</v>
      </c>
      <c r="P50" s="7">
        <v>6.0097012961713272</v>
      </c>
      <c r="Q50" s="7">
        <v>0</v>
      </c>
      <c r="R50" s="7">
        <v>0.84644296955890119</v>
      </c>
      <c r="S50" s="7">
        <v>2.4390483087258081</v>
      </c>
      <c r="T50" s="7">
        <v>13.591069921191442</v>
      </c>
      <c r="U50" s="7">
        <v>3.1796137210566031</v>
      </c>
      <c r="V50" s="7">
        <v>0.86905481939827389</v>
      </c>
      <c r="W50" s="7">
        <v>0</v>
      </c>
      <c r="X50" s="7">
        <v>18.607485496439555</v>
      </c>
      <c r="Y50" s="7">
        <v>0</v>
      </c>
      <c r="Z50" s="7">
        <v>3.8706702419685834</v>
      </c>
      <c r="AA50" s="7">
        <v>4.1816159715608672</v>
      </c>
      <c r="AB50" s="7">
        <v>438.57761102359154</v>
      </c>
      <c r="AC50" s="7">
        <v>0</v>
      </c>
      <c r="AD50" s="7">
        <v>0</v>
      </c>
      <c r="AE50" s="7">
        <v>0</v>
      </c>
    </row>
    <row r="51" spans="1:31">
      <c r="A51" s="54">
        <v>49</v>
      </c>
      <c r="B51" s="33">
        <v>1.69</v>
      </c>
      <c r="C51" s="7"/>
      <c r="D51" s="7">
        <v>173.9508321076319</v>
      </c>
      <c r="E51" s="7">
        <v>0</v>
      </c>
      <c r="F51" s="7">
        <v>0.85980022802234279</v>
      </c>
      <c r="G51" s="7">
        <v>0.49074030559113802</v>
      </c>
      <c r="H51" s="7">
        <v>0</v>
      </c>
      <c r="I51" s="7">
        <v>2.0790164287882114</v>
      </c>
      <c r="J51" s="7">
        <v>9.0623258493755348</v>
      </c>
      <c r="K51" s="7">
        <v>0</v>
      </c>
      <c r="L51" s="7">
        <v>0.96848116759835479</v>
      </c>
      <c r="M51" s="7">
        <v>2.3583053143840469</v>
      </c>
      <c r="N51" s="7">
        <v>2.4602884559240614</v>
      </c>
      <c r="O51" s="7">
        <v>8.9508368002259591</v>
      </c>
      <c r="P51" s="7">
        <v>9.5176834955902763</v>
      </c>
      <c r="Q51" s="7">
        <v>0</v>
      </c>
      <c r="R51" s="7">
        <v>3.1291560412434873</v>
      </c>
      <c r="S51" s="7">
        <v>6.3787261191712474</v>
      </c>
      <c r="T51" s="7">
        <v>19.242573457121441</v>
      </c>
      <c r="U51" s="7">
        <v>2.5226293174468757</v>
      </c>
      <c r="V51" s="7">
        <v>1.886181839892533</v>
      </c>
      <c r="W51" s="7">
        <v>1.1796561765337013</v>
      </c>
      <c r="X51" s="7">
        <v>14.19653379852857</v>
      </c>
      <c r="Y51" s="7">
        <v>16.425553640327113</v>
      </c>
      <c r="Z51" s="7">
        <v>4.4197788121889037</v>
      </c>
      <c r="AA51" s="7">
        <v>4.2271112047584163</v>
      </c>
      <c r="AB51" s="7">
        <v>438.57761102359154</v>
      </c>
      <c r="AC51" s="7">
        <v>0</v>
      </c>
      <c r="AD51" s="7">
        <v>0</v>
      </c>
      <c r="AE51" s="7">
        <v>0</v>
      </c>
    </row>
    <row r="52" spans="1:31">
      <c r="A52" s="54">
        <v>50</v>
      </c>
      <c r="B52" s="33">
        <v>0.66</v>
      </c>
      <c r="C52" s="7">
        <v>1.2345182590243899</v>
      </c>
      <c r="D52" s="7">
        <v>179.83653796489384</v>
      </c>
      <c r="E52" s="7">
        <v>0</v>
      </c>
      <c r="F52" s="7">
        <v>0.73135557618287028</v>
      </c>
      <c r="G52" s="7">
        <v>0.5450086127263174</v>
      </c>
      <c r="H52" s="7">
        <v>0.61125786997393972</v>
      </c>
      <c r="I52" s="7">
        <v>3.1248850911402708</v>
      </c>
      <c r="J52" s="7">
        <v>8.9447430638708614</v>
      </c>
      <c r="K52" s="7">
        <v>0</v>
      </c>
      <c r="L52" s="7">
        <v>0.71114063027439534</v>
      </c>
      <c r="M52" s="7">
        <v>4.5951456219888529</v>
      </c>
      <c r="N52" s="7">
        <v>2.2919623676830954</v>
      </c>
      <c r="O52" s="7">
        <v>9.8633765469725194</v>
      </c>
      <c r="P52" s="7">
        <v>9.820963120564242</v>
      </c>
      <c r="Q52" s="7">
        <v>2.7823462198202087</v>
      </c>
      <c r="R52" s="7">
        <v>3.8882946179511539</v>
      </c>
      <c r="S52" s="7">
        <v>4.2508068439036624</v>
      </c>
      <c r="T52" s="7">
        <v>22.914410240877402</v>
      </c>
      <c r="U52" s="7">
        <v>2.4758163916732694</v>
      </c>
      <c r="V52" s="7">
        <v>2.0156243844356743</v>
      </c>
      <c r="W52" s="7">
        <v>1.102263731791538</v>
      </c>
      <c r="X52" s="7">
        <v>17.268216656738176</v>
      </c>
      <c r="Y52" s="7">
        <v>12.594114488576768</v>
      </c>
      <c r="Z52" s="7">
        <v>4.6677945300980426</v>
      </c>
      <c r="AA52" s="7">
        <v>9.2371592149165256</v>
      </c>
      <c r="AB52" s="7">
        <v>438.57761102359154</v>
      </c>
      <c r="AC52" s="7">
        <v>0</v>
      </c>
      <c r="AD52" s="7">
        <v>0</v>
      </c>
      <c r="AE52" s="7">
        <v>0</v>
      </c>
    </row>
    <row r="53" spans="1:31">
      <c r="A53" s="54">
        <v>51</v>
      </c>
      <c r="B53" s="33">
        <v>0.83</v>
      </c>
      <c r="C53" s="7"/>
      <c r="D53" s="7">
        <v>155.17135307500894</v>
      </c>
      <c r="E53" s="7">
        <v>0.37094216948108644</v>
      </c>
      <c r="F53" s="7">
        <v>1.1892909586632849</v>
      </c>
      <c r="G53" s="7">
        <v>0.50797631996123849</v>
      </c>
      <c r="H53" s="7">
        <v>0.5992613596072337</v>
      </c>
      <c r="I53" s="7">
        <v>4.980725335984987</v>
      </c>
      <c r="J53" s="7">
        <v>6.5884554699146793</v>
      </c>
      <c r="K53" s="7">
        <v>0.54103939657155009</v>
      </c>
      <c r="L53" s="7">
        <v>0.60381156092195032</v>
      </c>
      <c r="M53" s="7">
        <v>2.867027525968818</v>
      </c>
      <c r="N53" s="7">
        <v>2.3788116398463015</v>
      </c>
      <c r="O53" s="7">
        <v>8.0239442120984314</v>
      </c>
      <c r="P53" s="7">
        <v>8.2934636125927987</v>
      </c>
      <c r="Q53" s="7">
        <v>1.5576941121684802</v>
      </c>
      <c r="R53" s="7">
        <v>2.1035422417822631</v>
      </c>
      <c r="S53" s="7">
        <v>3.4725163875548049</v>
      </c>
      <c r="T53" s="7">
        <v>25.001924956982933</v>
      </c>
      <c r="U53" s="7">
        <v>4.2594370353955018</v>
      </c>
      <c r="V53" s="7">
        <v>0.97186764656778801</v>
      </c>
      <c r="W53" s="7">
        <v>0.90953279129674514</v>
      </c>
      <c r="X53" s="7">
        <v>11.444704851831128</v>
      </c>
      <c r="Y53" s="7">
        <v>10.378648110711216</v>
      </c>
      <c r="Z53" s="7">
        <v>4.3480802570049901</v>
      </c>
      <c r="AA53" s="7">
        <v>4.5653863791189604</v>
      </c>
      <c r="AB53" s="7">
        <v>438.57761102359154</v>
      </c>
      <c r="AC53" s="7">
        <v>2.6414551693273691</v>
      </c>
      <c r="AD53" s="7">
        <v>0</v>
      </c>
      <c r="AE53" s="7">
        <v>0</v>
      </c>
    </row>
    <row r="54" spans="1:31">
      <c r="A54" s="54">
        <v>52</v>
      </c>
      <c r="B54" s="33">
        <v>2.68</v>
      </c>
      <c r="C54" s="7">
        <v>1.9366070379328899</v>
      </c>
      <c r="D54" s="7">
        <v>185.49861412966024</v>
      </c>
      <c r="E54" s="7">
        <v>0</v>
      </c>
      <c r="F54" s="7">
        <v>0.65622357546537091</v>
      </c>
      <c r="G54" s="7">
        <v>0.66452846621859918</v>
      </c>
      <c r="H54" s="7">
        <v>0.40374644269675081</v>
      </c>
      <c r="I54" s="7">
        <v>2.2709063719755385</v>
      </c>
      <c r="J54" s="7">
        <v>5.0630345000325656</v>
      </c>
      <c r="K54" s="7">
        <v>0.90896874196338473</v>
      </c>
      <c r="L54" s="7">
        <v>0.65055438600428062</v>
      </c>
      <c r="M54" s="7">
        <v>2.5526887389303745</v>
      </c>
      <c r="N54" s="7">
        <v>1.267082602037539</v>
      </c>
      <c r="O54" s="7">
        <v>8.6709517644136263</v>
      </c>
      <c r="P54" s="7">
        <v>8.2579389506506935</v>
      </c>
      <c r="Q54" s="7">
        <v>0</v>
      </c>
      <c r="R54" s="7">
        <v>2.7996041922751744</v>
      </c>
      <c r="S54" s="7">
        <v>3.5278661034936731</v>
      </c>
      <c r="T54" s="7">
        <v>18.251382875782241</v>
      </c>
      <c r="U54" s="7">
        <v>2.9419365268676292</v>
      </c>
      <c r="V54" s="7">
        <v>1.1239180855353383</v>
      </c>
      <c r="W54" s="7">
        <v>0.99836039768675455</v>
      </c>
      <c r="X54" s="7">
        <v>17.803832658869805</v>
      </c>
      <c r="Y54" s="7">
        <v>10.563414170509397</v>
      </c>
      <c r="Z54" s="7">
        <v>7.3732084416337367</v>
      </c>
      <c r="AA54" s="7">
        <v>4.8284490692088422</v>
      </c>
      <c r="AB54" s="7">
        <v>438.57761102359154</v>
      </c>
      <c r="AC54" s="7">
        <v>3.2685493986393448</v>
      </c>
      <c r="AD54" s="7">
        <v>0</v>
      </c>
      <c r="AE54" s="7">
        <v>0</v>
      </c>
    </row>
    <row r="55" spans="1:31">
      <c r="A55" s="54">
        <v>53</v>
      </c>
      <c r="B55" s="33">
        <v>1.02</v>
      </c>
      <c r="C55" s="7">
        <v>1.63398425063325</v>
      </c>
      <c r="D55" s="7">
        <v>154.77573198134735</v>
      </c>
      <c r="E55" s="7">
        <v>0</v>
      </c>
      <c r="F55" s="7">
        <v>0.39898981347093965</v>
      </c>
      <c r="G55" s="7">
        <v>0.50070564769668024</v>
      </c>
      <c r="H55" s="7">
        <v>0</v>
      </c>
      <c r="I55" s="7">
        <v>1.8275021753295098</v>
      </c>
      <c r="J55" s="7">
        <v>4.0244746271422747</v>
      </c>
      <c r="K55" s="7">
        <v>0</v>
      </c>
      <c r="L55" s="7">
        <v>0.36418875425076253</v>
      </c>
      <c r="M55" s="7">
        <v>2.1749701643444439</v>
      </c>
      <c r="N55" s="7">
        <v>1.3905600501052002</v>
      </c>
      <c r="O55" s="7">
        <v>4.5758181580950232</v>
      </c>
      <c r="P55" s="7">
        <v>4.2191438348616259</v>
      </c>
      <c r="Q55" s="7">
        <v>0</v>
      </c>
      <c r="R55" s="7">
        <v>1.4059376243727151</v>
      </c>
      <c r="S55" s="7">
        <v>2.6524100637679466</v>
      </c>
      <c r="T55" s="7">
        <v>12.309433380434474</v>
      </c>
      <c r="U55" s="7">
        <v>1.8768507161526899</v>
      </c>
      <c r="V55" s="7">
        <v>0.74759282690959494</v>
      </c>
      <c r="W55" s="7">
        <v>0.5364477967781589</v>
      </c>
      <c r="X55" s="7">
        <v>17.918159254684941</v>
      </c>
      <c r="Y55" s="7">
        <v>3.316978043810126</v>
      </c>
      <c r="Z55" s="7">
        <v>3.1343871769876706</v>
      </c>
      <c r="AA55" s="7">
        <v>3.6470612302416971</v>
      </c>
      <c r="AB55" s="7">
        <v>438.57761102359154</v>
      </c>
      <c r="AC55" s="7">
        <v>2.0002923399535146</v>
      </c>
      <c r="AD55" s="7">
        <v>0</v>
      </c>
      <c r="AE55" s="7">
        <v>2.1054823328023473</v>
      </c>
    </row>
    <row r="56" spans="1:31">
      <c r="A56" s="54">
        <v>54</v>
      </c>
      <c r="B56" s="33"/>
      <c r="C56" s="7"/>
      <c r="D56" s="7">
        <v>170.67208078171549</v>
      </c>
      <c r="E56" s="7">
        <v>0</v>
      </c>
      <c r="F56" s="7">
        <v>0.33256381691126352</v>
      </c>
      <c r="G56" s="7">
        <v>0.25175019670631543</v>
      </c>
      <c r="H56" s="7">
        <v>0</v>
      </c>
      <c r="I56" s="7">
        <v>1.7572384140236406</v>
      </c>
      <c r="J56" s="7">
        <v>3.4612466136606943</v>
      </c>
      <c r="K56" s="7">
        <v>0.3226244783917766</v>
      </c>
      <c r="L56" s="7">
        <v>0.34191333002703916</v>
      </c>
      <c r="M56" s="7">
        <v>2.346188149925402</v>
      </c>
      <c r="N56" s="7">
        <v>1.028116899754538</v>
      </c>
      <c r="O56" s="7">
        <v>6.0757941155543698</v>
      </c>
      <c r="P56" s="7">
        <v>4.5091695513411469</v>
      </c>
      <c r="Q56" s="7">
        <v>0</v>
      </c>
      <c r="R56" s="7">
        <v>0.94581047158908105</v>
      </c>
      <c r="S56" s="7">
        <v>2.4884554263002254</v>
      </c>
      <c r="T56" s="7">
        <v>16.951266629941323</v>
      </c>
      <c r="U56" s="7">
        <v>1.3328777719105431</v>
      </c>
      <c r="V56" s="7">
        <v>1.1365172818107541</v>
      </c>
      <c r="W56" s="7">
        <v>0.61304696065440378</v>
      </c>
      <c r="X56" s="7">
        <v>14.573529914909031</v>
      </c>
      <c r="Y56" s="7">
        <v>3.2358132423726578</v>
      </c>
      <c r="Z56" s="7">
        <v>2.3670238256390856</v>
      </c>
      <c r="AA56" s="7">
        <v>7.5261313118978963</v>
      </c>
      <c r="AB56" s="7">
        <v>438.57761102359154</v>
      </c>
      <c r="AC56" s="7">
        <v>2.3615717516654926</v>
      </c>
      <c r="AD56" s="7">
        <v>0</v>
      </c>
      <c r="AE56" s="7">
        <v>0</v>
      </c>
    </row>
    <row r="57" spans="1:31">
      <c r="A57" s="54">
        <v>55</v>
      </c>
      <c r="B57" s="33">
        <v>2.61</v>
      </c>
      <c r="C57" s="7">
        <v>1.73456773486296</v>
      </c>
      <c r="D57" s="7">
        <v>185.50990061988043</v>
      </c>
      <c r="E57" s="7">
        <v>0.30081143885131384</v>
      </c>
      <c r="F57" s="7">
        <v>0.89256393916738141</v>
      </c>
      <c r="G57" s="7">
        <v>0.34055330522331168</v>
      </c>
      <c r="H57" s="7">
        <v>0</v>
      </c>
      <c r="I57" s="7">
        <v>2.1747299080680009</v>
      </c>
      <c r="J57" s="7">
        <v>5.3577358589765787</v>
      </c>
      <c r="K57" s="7">
        <v>0.29173149478188315</v>
      </c>
      <c r="L57" s="7">
        <v>0.55489574460176228</v>
      </c>
      <c r="M57" s="7">
        <v>2.6461180451603488</v>
      </c>
      <c r="N57" s="7">
        <v>1.4364982457266835</v>
      </c>
      <c r="O57" s="7">
        <v>8.6252366236119258</v>
      </c>
      <c r="P57" s="7">
        <v>6.0209740126837739</v>
      </c>
      <c r="Q57" s="7">
        <v>1.0740888893880958</v>
      </c>
      <c r="R57" s="7">
        <v>1.1858516059755568</v>
      </c>
      <c r="S57" s="7">
        <v>2.8482484128289203</v>
      </c>
      <c r="T57" s="7">
        <v>15.871578570688191</v>
      </c>
      <c r="U57" s="7">
        <v>2.3952244579855924</v>
      </c>
      <c r="V57" s="7">
        <v>1.1478862206801752</v>
      </c>
      <c r="W57" s="7">
        <v>1.1784533066175675</v>
      </c>
      <c r="X57" s="7">
        <v>15.562720293137758</v>
      </c>
      <c r="Y57" s="7">
        <v>4.7025127740469941</v>
      </c>
      <c r="Z57" s="7">
        <v>2.3404207918449855</v>
      </c>
      <c r="AA57" s="7">
        <v>0</v>
      </c>
      <c r="AB57" s="7">
        <v>438.57761102359154</v>
      </c>
      <c r="AC57" s="7">
        <v>2.5034706888817282</v>
      </c>
      <c r="AD57" s="7">
        <v>0</v>
      </c>
      <c r="AE57" s="7">
        <v>0</v>
      </c>
    </row>
    <row r="58" spans="1:31" s="68" customFormat="1">
      <c r="A58" s="69">
        <v>56</v>
      </c>
      <c r="B58" s="38">
        <v>2.23</v>
      </c>
      <c r="C58" s="67"/>
      <c r="D58" s="67">
        <v>166.40129739365022</v>
      </c>
      <c r="E58" s="67">
        <v>0.30019518658885574</v>
      </c>
      <c r="F58" s="67">
        <v>0.53784253572864238</v>
      </c>
      <c r="G58" s="67">
        <v>0.78966232832883565</v>
      </c>
      <c r="H58" s="67">
        <v>0.4658201171206382</v>
      </c>
      <c r="I58" s="67">
        <v>4.2619503560140073</v>
      </c>
      <c r="J58" s="67">
        <v>8.9718365653076937</v>
      </c>
      <c r="K58" s="67">
        <v>0.62586072748592325</v>
      </c>
      <c r="L58" s="67">
        <v>0.70521645082438689</v>
      </c>
      <c r="M58" s="67">
        <v>3.3868415610823814</v>
      </c>
      <c r="N58" s="67">
        <v>3.7400739762015203</v>
      </c>
      <c r="O58" s="67">
        <v>14.057564553190868</v>
      </c>
      <c r="P58" s="67">
        <v>14.014359146530628</v>
      </c>
      <c r="Q58" s="67">
        <v>0.72074218389676681</v>
      </c>
      <c r="R58" s="67">
        <v>2.517845965564169</v>
      </c>
      <c r="S58" s="67">
        <v>5.2167440250778956</v>
      </c>
      <c r="T58" s="67">
        <v>33.846892144524233</v>
      </c>
      <c r="U58" s="67">
        <v>4.7762474674728708</v>
      </c>
      <c r="V58" s="67">
        <v>1.2149556880566039</v>
      </c>
      <c r="W58" s="67">
        <v>1.4113464872528676</v>
      </c>
      <c r="X58" s="67">
        <v>20.466955181100936</v>
      </c>
      <c r="Y58" s="67">
        <v>12.615921194286919</v>
      </c>
      <c r="Z58" s="67">
        <v>7.6610152277219301</v>
      </c>
      <c r="AA58" s="67">
        <v>14.186149426264224</v>
      </c>
      <c r="AB58" s="67">
        <v>438.57761102359154</v>
      </c>
      <c r="AC58" s="67">
        <v>3.1959312951441343</v>
      </c>
      <c r="AD58" s="67">
        <v>0</v>
      </c>
      <c r="AE58" s="67">
        <v>0</v>
      </c>
    </row>
    <row r="59" spans="1:31">
      <c r="A59" s="54">
        <v>57</v>
      </c>
      <c r="B59" s="33">
        <v>0.75</v>
      </c>
      <c r="C59" s="7"/>
      <c r="D59" s="7">
        <v>173.34817720690495</v>
      </c>
      <c r="E59" s="7">
        <v>0</v>
      </c>
      <c r="F59" s="7">
        <v>0.42924157064577301</v>
      </c>
      <c r="G59" s="7">
        <v>0.76191286185287055</v>
      </c>
      <c r="H59" s="7">
        <v>0.42062425351675464</v>
      </c>
      <c r="I59" s="7">
        <v>4.0234853409714475</v>
      </c>
      <c r="J59" s="7">
        <v>6.1166707567678937</v>
      </c>
      <c r="K59" s="7">
        <v>0</v>
      </c>
      <c r="L59" s="7">
        <v>0.4331259932354935</v>
      </c>
      <c r="M59" s="7">
        <v>2.4511149696374974</v>
      </c>
      <c r="N59" s="7">
        <v>2.9816204800111619</v>
      </c>
      <c r="O59" s="7">
        <v>14.8343323355584</v>
      </c>
      <c r="P59" s="7">
        <v>8.1213750249396917</v>
      </c>
      <c r="Q59" s="7">
        <v>1.1484914760490339</v>
      </c>
      <c r="R59" s="7">
        <v>1.4776203245259165</v>
      </c>
      <c r="S59" s="7">
        <v>2.8126460031811571</v>
      </c>
      <c r="T59" s="7">
        <v>22.882541580194673</v>
      </c>
      <c r="U59" s="7">
        <v>3.1550753104942428</v>
      </c>
      <c r="V59" s="7">
        <v>1.6665947065485356</v>
      </c>
      <c r="W59" s="7">
        <v>1.2118142978652302</v>
      </c>
      <c r="X59" s="7">
        <v>15.250960137064803</v>
      </c>
      <c r="Y59" s="7">
        <v>4.366999542530138</v>
      </c>
      <c r="Z59" s="7">
        <v>4.3856304914777393</v>
      </c>
      <c r="AA59" s="7">
        <v>8.6008432409034992</v>
      </c>
      <c r="AB59" s="7">
        <v>438.57761102359154</v>
      </c>
      <c r="AC59" s="7">
        <v>0</v>
      </c>
      <c r="AD59" s="7">
        <v>0</v>
      </c>
      <c r="AE59" s="7">
        <v>0</v>
      </c>
    </row>
    <row r="60" spans="1:31">
      <c r="A60" s="54">
        <v>58</v>
      </c>
      <c r="B60" s="47">
        <v>6.09</v>
      </c>
      <c r="C60" s="7">
        <v>2.0380663324970199</v>
      </c>
      <c r="D60" s="7">
        <v>184.17616043764366</v>
      </c>
      <c r="E60" s="7">
        <v>0</v>
      </c>
      <c r="F60" s="7">
        <v>0.47774083992827643</v>
      </c>
      <c r="G60" s="7">
        <v>0.62452781826200299</v>
      </c>
      <c r="H60" s="7">
        <v>0.42455453065832083</v>
      </c>
      <c r="I60" s="7">
        <v>2.0011336687225745</v>
      </c>
      <c r="J60" s="7">
        <v>4.8570017842270694</v>
      </c>
      <c r="K60" s="7">
        <v>0.80159845812134156</v>
      </c>
      <c r="L60" s="7">
        <v>0.49611632094262187</v>
      </c>
      <c r="M60" s="7">
        <v>2.0336187931306617</v>
      </c>
      <c r="N60" s="7">
        <v>2.1637362739894965</v>
      </c>
      <c r="O60" s="7">
        <v>7.8701885336455497</v>
      </c>
      <c r="P60" s="7">
        <v>8.5231449916945454</v>
      </c>
      <c r="Q60" s="7">
        <v>0</v>
      </c>
      <c r="R60" s="7">
        <v>2.2591691799616083</v>
      </c>
      <c r="S60" s="7">
        <v>4.6183067002037124</v>
      </c>
      <c r="T60" s="7">
        <v>17.852009577957872</v>
      </c>
      <c r="U60" s="7">
        <v>2.6675494741411749</v>
      </c>
      <c r="V60" s="7">
        <v>0.92447949367420956</v>
      </c>
      <c r="W60" s="7">
        <v>1.0880830054649793</v>
      </c>
      <c r="X60" s="7">
        <v>16.810155444260214</v>
      </c>
      <c r="Y60" s="7">
        <v>4.9106118001996188</v>
      </c>
      <c r="Z60" s="7">
        <v>6.5307101302482407</v>
      </c>
      <c r="AA60" s="7">
        <v>5.5578135198965457</v>
      </c>
      <c r="AB60" s="7">
        <v>438.57761102359154</v>
      </c>
      <c r="AC60" s="7">
        <v>0</v>
      </c>
      <c r="AD60" s="7">
        <v>0</v>
      </c>
      <c r="AE60" s="7">
        <v>0</v>
      </c>
    </row>
    <row r="61" spans="1:31" s="68" customFormat="1">
      <c r="A61" s="69">
        <v>59</v>
      </c>
      <c r="B61" s="51">
        <v>2.84</v>
      </c>
      <c r="C61" s="67">
        <v>2.5498301691520999</v>
      </c>
      <c r="D61" s="67">
        <v>179.17254810913164</v>
      </c>
      <c r="E61" s="67">
        <v>0</v>
      </c>
      <c r="F61" s="67">
        <v>1.6742680037777884</v>
      </c>
      <c r="G61" s="67">
        <v>0.67973612716637555</v>
      </c>
      <c r="H61" s="67">
        <v>0.83813411525989978</v>
      </c>
      <c r="I61" s="67">
        <v>6.813521902575741</v>
      </c>
      <c r="J61" s="67">
        <v>9.5868930599203335</v>
      </c>
      <c r="K61" s="67">
        <v>0.56330567224533812</v>
      </c>
      <c r="L61" s="67">
        <v>2.4368581707679544</v>
      </c>
      <c r="M61" s="67">
        <v>5.1209865575621789</v>
      </c>
      <c r="N61" s="67">
        <v>4.9809149942159419</v>
      </c>
      <c r="O61" s="67">
        <v>15.088271095327235</v>
      </c>
      <c r="P61" s="67">
        <v>11.251934774110351</v>
      </c>
      <c r="Q61" s="67">
        <v>1.7911008907553052</v>
      </c>
      <c r="R61" s="67">
        <v>2.7653669082110373</v>
      </c>
      <c r="S61" s="67">
        <v>6.8812972277597959</v>
      </c>
      <c r="T61" s="67">
        <v>29.642072034481973</v>
      </c>
      <c r="U61" s="67">
        <v>2.4095219638581891</v>
      </c>
      <c r="V61" s="67">
        <v>1.2738043759314523</v>
      </c>
      <c r="W61" s="67">
        <v>1.1598707094208367</v>
      </c>
      <c r="X61" s="67">
        <v>17.956451761002615</v>
      </c>
      <c r="Y61" s="67">
        <v>13.019549587422052</v>
      </c>
      <c r="Z61" s="67">
        <v>7.0134341420565764</v>
      </c>
      <c r="AA61" s="67">
        <v>11.633331143824229</v>
      </c>
      <c r="AB61" s="67">
        <v>438.57761102359154</v>
      </c>
      <c r="AC61" s="67">
        <v>0</v>
      </c>
      <c r="AD61" s="67">
        <v>0</v>
      </c>
      <c r="AE61" s="67">
        <v>0</v>
      </c>
    </row>
    <row r="62" spans="1:31">
      <c r="A62" s="54">
        <v>60</v>
      </c>
      <c r="B62" s="33">
        <v>3.5</v>
      </c>
      <c r="C62" s="7">
        <v>1.63398425063325</v>
      </c>
      <c r="D62" s="7">
        <v>184.07926007594875</v>
      </c>
      <c r="E62" s="7">
        <v>0</v>
      </c>
      <c r="F62" s="7">
        <v>0.58868960609788845</v>
      </c>
      <c r="G62" s="7">
        <v>0.77252959810445465</v>
      </c>
      <c r="H62" s="7">
        <v>0</v>
      </c>
      <c r="I62" s="7">
        <v>3.085062024495091</v>
      </c>
      <c r="J62" s="7">
        <v>5.9122204021520597</v>
      </c>
      <c r="K62" s="7">
        <v>1.0830795179870885</v>
      </c>
      <c r="L62" s="7">
        <v>0.67734437738482034</v>
      </c>
      <c r="M62" s="7">
        <v>4.0384824309379157</v>
      </c>
      <c r="N62" s="7">
        <v>1.4427411575205147</v>
      </c>
      <c r="O62" s="7">
        <v>9.3015125936720899</v>
      </c>
      <c r="P62" s="7">
        <v>8.3371171957348942</v>
      </c>
      <c r="Q62" s="7">
        <v>1.391650455173898</v>
      </c>
      <c r="R62" s="7">
        <v>1.1535269687796501</v>
      </c>
      <c r="S62" s="7">
        <v>3.2147703092225184</v>
      </c>
      <c r="T62" s="7">
        <v>36.149407060908686</v>
      </c>
      <c r="U62" s="7">
        <v>5.6332783364835217</v>
      </c>
      <c r="V62" s="7">
        <v>1.5354259249110866</v>
      </c>
      <c r="W62" s="7">
        <v>1.601184462170379</v>
      </c>
      <c r="X62" s="7">
        <v>18.89045885725438</v>
      </c>
      <c r="Y62" s="7">
        <v>5.4185236040621563</v>
      </c>
      <c r="Z62" s="7">
        <v>9.1267822937048049</v>
      </c>
      <c r="AA62" s="7">
        <v>8.3567292983927146</v>
      </c>
      <c r="AB62" s="7">
        <v>438.57761102359154</v>
      </c>
      <c r="AC62" s="7">
        <v>0</v>
      </c>
      <c r="AD62" s="7">
        <v>0</v>
      </c>
      <c r="AE62" s="7">
        <v>0</v>
      </c>
    </row>
    <row r="63" spans="1:31">
      <c r="A63" s="54">
        <v>61</v>
      </c>
      <c r="B63" s="33"/>
      <c r="C63" s="7"/>
      <c r="D63" s="7">
        <v>180.81454622072727</v>
      </c>
      <c r="E63" s="7">
        <v>0</v>
      </c>
      <c r="F63" s="7">
        <v>0.36242916482540344</v>
      </c>
      <c r="G63" s="7">
        <v>0.50768897103609556</v>
      </c>
      <c r="H63" s="7">
        <v>0.46864755333988334</v>
      </c>
      <c r="I63" s="7">
        <v>1.870314462534491</v>
      </c>
      <c r="J63" s="7">
        <v>5.2158007724495583</v>
      </c>
      <c r="K63" s="7">
        <v>0.42385273202719798</v>
      </c>
      <c r="L63" s="7">
        <v>0.80376439114854048</v>
      </c>
      <c r="M63" s="7">
        <v>1.6493614977141828</v>
      </c>
      <c r="N63" s="7">
        <v>1.3568219308780218</v>
      </c>
      <c r="O63" s="7">
        <v>8.3348222976281203</v>
      </c>
      <c r="P63" s="7">
        <v>7.7967856551972803</v>
      </c>
      <c r="Q63" s="7">
        <v>1.9126595178567272</v>
      </c>
      <c r="R63" s="7">
        <v>1.291854673620964</v>
      </c>
      <c r="S63" s="7">
        <v>2.765085150862189</v>
      </c>
      <c r="T63" s="7">
        <v>17.802717490416502</v>
      </c>
      <c r="U63" s="7">
        <v>2.2647963161626756</v>
      </c>
      <c r="V63" s="7">
        <v>0</v>
      </c>
      <c r="W63" s="7">
        <v>1.2283702357273008</v>
      </c>
      <c r="X63" s="7">
        <v>15.456699569078774</v>
      </c>
      <c r="Y63" s="7">
        <v>0</v>
      </c>
      <c r="Z63" s="7">
        <v>5.4316403886517</v>
      </c>
      <c r="AA63" s="7">
        <v>5.8815964151606615</v>
      </c>
      <c r="AB63" s="7">
        <v>438.57761102359154</v>
      </c>
      <c r="AC63" s="7">
        <v>0</v>
      </c>
      <c r="AD63" s="7">
        <v>0</v>
      </c>
      <c r="AE63" s="7">
        <v>0</v>
      </c>
    </row>
    <row r="64" spans="1:31">
      <c r="A64" s="54">
        <v>62</v>
      </c>
      <c r="B64" s="33">
        <v>0.74</v>
      </c>
      <c r="C64" s="7">
        <v>2.13982106558979</v>
      </c>
      <c r="D64" s="7">
        <v>177.24094520159926</v>
      </c>
      <c r="E64" s="7">
        <v>0</v>
      </c>
      <c r="F64" s="7">
        <v>1.0370661429258647</v>
      </c>
      <c r="G64" s="7">
        <v>1.045703653785846</v>
      </c>
      <c r="H64" s="7">
        <v>0.71337994235430469</v>
      </c>
      <c r="I64" s="7">
        <v>4.1665796175043557</v>
      </c>
      <c r="J64" s="7">
        <v>10.183756812677853</v>
      </c>
      <c r="K64" s="7">
        <v>0.90167935637786489</v>
      </c>
      <c r="L64" s="7">
        <v>0.70698937221353542</v>
      </c>
      <c r="M64" s="7">
        <v>4.0334792204008432</v>
      </c>
      <c r="N64" s="7">
        <v>2.6065487960461704</v>
      </c>
      <c r="O64" s="7">
        <v>13.456024627329157</v>
      </c>
      <c r="P64" s="7">
        <v>12.431446128102818</v>
      </c>
      <c r="Q64" s="7">
        <v>1.9075859265669566</v>
      </c>
      <c r="R64" s="7">
        <v>2.5660032730102085</v>
      </c>
      <c r="S64" s="7">
        <v>7.7009941289969097</v>
      </c>
      <c r="T64" s="7">
        <v>36.252858349949079</v>
      </c>
      <c r="U64" s="7">
        <v>4.4315797121696745</v>
      </c>
      <c r="V64" s="7">
        <v>1.5563154244168165</v>
      </c>
      <c r="W64" s="7">
        <v>2.6517217381380171</v>
      </c>
      <c r="X64" s="7">
        <v>21.169265728075818</v>
      </c>
      <c r="Y64" s="7">
        <v>14.728607693385317</v>
      </c>
      <c r="Z64" s="7">
        <v>9.7866678747614451</v>
      </c>
      <c r="AA64" s="7">
        <v>9.6191384602262584</v>
      </c>
      <c r="AB64" s="7">
        <v>438.57761102359154</v>
      </c>
      <c r="AC64" s="7">
        <v>0</v>
      </c>
      <c r="AD64" s="7">
        <v>0</v>
      </c>
      <c r="AE64" s="7">
        <v>0</v>
      </c>
    </row>
    <row r="65" spans="1:31">
      <c r="A65" s="54">
        <v>63</v>
      </c>
      <c r="B65" s="47"/>
      <c r="C65" s="7"/>
      <c r="D65" s="7">
        <v>176.68431145056854</v>
      </c>
      <c r="E65" s="7">
        <v>0</v>
      </c>
      <c r="F65" s="7">
        <v>0.63456813502453613</v>
      </c>
      <c r="G65" s="7">
        <v>0.63010839085510639</v>
      </c>
      <c r="H65" s="7">
        <v>0</v>
      </c>
      <c r="I65" s="7">
        <v>1.8275690687525186</v>
      </c>
      <c r="J65" s="7">
        <v>4.6039772959500453</v>
      </c>
      <c r="K65" s="7">
        <v>0.38030640748193328</v>
      </c>
      <c r="L65" s="7">
        <v>0.42531737522397417</v>
      </c>
      <c r="M65" s="7">
        <v>0.85514619958406368</v>
      </c>
      <c r="N65" s="7">
        <v>0.81910793792543413</v>
      </c>
      <c r="O65" s="7">
        <v>3.7957381286207057</v>
      </c>
      <c r="P65" s="7">
        <v>4.2913718020406941</v>
      </c>
      <c r="Q65" s="7">
        <v>0</v>
      </c>
      <c r="R65" s="7">
        <v>0</v>
      </c>
      <c r="S65" s="7">
        <v>1.1448250324950775</v>
      </c>
      <c r="T65" s="7">
        <v>4.2355736633134358</v>
      </c>
      <c r="U65" s="7">
        <v>1.1127300889127798</v>
      </c>
      <c r="V65" s="7">
        <v>0</v>
      </c>
      <c r="W65" s="7">
        <v>1.083644616697538</v>
      </c>
      <c r="X65" s="7">
        <v>15.290949141092783</v>
      </c>
      <c r="Y65" s="7">
        <v>0</v>
      </c>
      <c r="Z65" s="7">
        <v>3.5367130997205618</v>
      </c>
      <c r="AA65" s="7">
        <v>3.1361436486461081</v>
      </c>
      <c r="AB65" s="7">
        <v>438.57761102359154</v>
      </c>
      <c r="AC65" s="7">
        <v>0</v>
      </c>
      <c r="AD65" s="7">
        <v>0</v>
      </c>
      <c r="AE65" s="7">
        <v>0</v>
      </c>
    </row>
    <row r="66" spans="1:31">
      <c r="A66" s="54">
        <v>64</v>
      </c>
      <c r="B66" s="33"/>
      <c r="C66" s="7"/>
      <c r="D66" s="7">
        <v>187.86707087519903</v>
      </c>
      <c r="E66" s="7">
        <v>0</v>
      </c>
      <c r="F66" s="7">
        <v>0.74419014975479791</v>
      </c>
      <c r="G66" s="7">
        <v>0.44178761094998009</v>
      </c>
      <c r="H66" s="7">
        <v>0.40518787743845885</v>
      </c>
      <c r="I66" s="7">
        <v>2.1840310468032054</v>
      </c>
      <c r="J66" s="7">
        <v>5.1908822235047998</v>
      </c>
      <c r="K66" s="7">
        <v>0</v>
      </c>
      <c r="L66" s="7">
        <v>0.63029890856230153</v>
      </c>
      <c r="M66" s="7">
        <v>2.063063286092063</v>
      </c>
      <c r="N66" s="7">
        <v>1.1735447086282393</v>
      </c>
      <c r="O66" s="7">
        <v>6.3750048729223376</v>
      </c>
      <c r="P66" s="7">
        <v>5.3508009526763249</v>
      </c>
      <c r="Q66" s="7">
        <v>1.0031103315724745</v>
      </c>
      <c r="R66" s="7">
        <v>1.3322841398246255</v>
      </c>
      <c r="S66" s="7">
        <v>3.0516549357800051</v>
      </c>
      <c r="T66" s="7">
        <v>13.395029264793958</v>
      </c>
      <c r="U66" s="7">
        <v>1.2521967798941966</v>
      </c>
      <c r="V66" s="7">
        <v>1.1339027784025129</v>
      </c>
      <c r="W66" s="7">
        <v>1.0064120892287016</v>
      </c>
      <c r="X66" s="7">
        <v>18.431252209208466</v>
      </c>
      <c r="Y66" s="7">
        <v>3.8209436739557012</v>
      </c>
      <c r="Z66" s="7">
        <v>4.9980245574580122</v>
      </c>
      <c r="AA66" s="7">
        <v>4.2066284022907041</v>
      </c>
      <c r="AB66" s="7">
        <v>438.57761102359154</v>
      </c>
      <c r="AC66" s="7">
        <v>3.816162351686335</v>
      </c>
      <c r="AD66" s="7">
        <v>0</v>
      </c>
      <c r="AE66" s="7">
        <v>0</v>
      </c>
    </row>
    <row r="67" spans="1:31">
      <c r="A67" s="54">
        <v>65</v>
      </c>
      <c r="B67" s="33">
        <v>1.18</v>
      </c>
      <c r="C67" s="7"/>
      <c r="D67" s="7">
        <v>182.50975374777875</v>
      </c>
      <c r="E67" s="7">
        <v>0</v>
      </c>
      <c r="F67" s="7">
        <v>1.0427133244805677</v>
      </c>
      <c r="G67" s="7">
        <v>0.622303779173637</v>
      </c>
      <c r="H67" s="7">
        <v>0.66913258358351335</v>
      </c>
      <c r="I67" s="7">
        <v>4.42193097117259</v>
      </c>
      <c r="J67" s="7">
        <v>6.4506479830910539</v>
      </c>
      <c r="K67" s="7">
        <v>0</v>
      </c>
      <c r="L67" s="7">
        <v>0.73891951913160192</v>
      </c>
      <c r="M67" s="7">
        <v>4.3500612314763023</v>
      </c>
      <c r="N67" s="7">
        <v>2.1273756248315707</v>
      </c>
      <c r="O67" s="7">
        <v>9.3303402571422041</v>
      </c>
      <c r="P67" s="7">
        <v>8.0407631612494654</v>
      </c>
      <c r="Q67" s="7">
        <v>0</v>
      </c>
      <c r="R67" s="7">
        <v>2.8460621256534462</v>
      </c>
      <c r="S67" s="7">
        <v>3.9533049557631967</v>
      </c>
      <c r="T67" s="7">
        <v>20.049938836723179</v>
      </c>
      <c r="U67" s="7">
        <v>3.5806451372634642</v>
      </c>
      <c r="V67" s="7">
        <v>1.3718031894917868</v>
      </c>
      <c r="W67" s="7">
        <v>1.1947573811032721</v>
      </c>
      <c r="X67" s="7">
        <v>21.104115707257915</v>
      </c>
      <c r="Y67" s="7">
        <v>4.3230332474987936</v>
      </c>
      <c r="Z67" s="7">
        <v>5.7117511527636289</v>
      </c>
      <c r="AA67" s="7">
        <v>6.2339314760880242</v>
      </c>
      <c r="AB67" s="7">
        <v>438.57761102359154</v>
      </c>
      <c r="AC67" s="7">
        <v>2.9976502965126146</v>
      </c>
      <c r="AD67" s="7">
        <v>0</v>
      </c>
      <c r="AE67" s="7">
        <v>0</v>
      </c>
    </row>
    <row r="68" spans="1:31">
      <c r="A68" s="54">
        <v>66</v>
      </c>
      <c r="B68" s="33">
        <v>10.57</v>
      </c>
      <c r="C68" s="7">
        <v>1.4336810426670801</v>
      </c>
      <c r="D68" s="7">
        <v>196.93208203474137</v>
      </c>
      <c r="E68" s="7">
        <v>0</v>
      </c>
      <c r="F68" s="7">
        <v>0</v>
      </c>
      <c r="G68" s="7">
        <v>0.54252334589616158</v>
      </c>
      <c r="H68" s="7">
        <v>0.62986374415969903</v>
      </c>
      <c r="I68" s="7">
        <v>1.8496258256434444</v>
      </c>
      <c r="J68" s="7">
        <v>4.4087741283968835</v>
      </c>
      <c r="K68" s="7">
        <v>0.45328992199110019</v>
      </c>
      <c r="L68" s="7">
        <v>0.49363200702972371</v>
      </c>
      <c r="M68" s="7">
        <v>0.94701497037240434</v>
      </c>
      <c r="N68" s="7">
        <v>1.5954306212900036</v>
      </c>
      <c r="O68" s="7">
        <v>6.0417687693950208</v>
      </c>
      <c r="P68" s="7">
        <v>4.7402425910596202</v>
      </c>
      <c r="Q68" s="7">
        <v>0</v>
      </c>
      <c r="R68" s="7">
        <v>1.0568245599828878</v>
      </c>
      <c r="S68" s="7">
        <v>1.5386492200048483</v>
      </c>
      <c r="T68" s="7">
        <v>4.3822318995849878</v>
      </c>
      <c r="U68" s="7">
        <v>1.0681381455043231</v>
      </c>
      <c r="V68" s="7">
        <v>0.96159995815663424</v>
      </c>
      <c r="W68" s="7">
        <v>0</v>
      </c>
      <c r="X68" s="7">
        <v>18.585281448453721</v>
      </c>
      <c r="Y68" s="7">
        <v>0</v>
      </c>
      <c r="Z68" s="7">
        <v>0</v>
      </c>
      <c r="AA68" s="7">
        <v>0</v>
      </c>
      <c r="AB68" s="7">
        <v>438.57761102359154</v>
      </c>
      <c r="AC68" s="7">
        <v>0</v>
      </c>
      <c r="AD68" s="7">
        <v>0</v>
      </c>
      <c r="AE68" s="7">
        <v>0</v>
      </c>
    </row>
    <row r="69" spans="1:31">
      <c r="A69" s="54">
        <v>67</v>
      </c>
      <c r="B69" s="33">
        <v>1.01</v>
      </c>
      <c r="C69" s="7"/>
      <c r="D69" s="7">
        <v>183.68051997363531</v>
      </c>
      <c r="E69" s="7">
        <v>0</v>
      </c>
      <c r="F69" s="7">
        <v>0.44027655066980803</v>
      </c>
      <c r="G69" s="7">
        <v>0.76461502264551584</v>
      </c>
      <c r="H69" s="7">
        <v>0.45452919368475891</v>
      </c>
      <c r="I69" s="7">
        <v>1.415140482423966</v>
      </c>
      <c r="J69" s="7">
        <v>3.3518137163293016</v>
      </c>
      <c r="K69" s="7">
        <v>0.4861089218033674</v>
      </c>
      <c r="L69" s="7">
        <v>0</v>
      </c>
      <c r="M69" s="7">
        <v>0.67344405526365447</v>
      </c>
      <c r="N69" s="7">
        <v>1.0994117933343241</v>
      </c>
      <c r="O69" s="7">
        <v>5.087941853522187</v>
      </c>
      <c r="P69" s="7">
        <v>5.7315459454034849</v>
      </c>
      <c r="Q69" s="7">
        <v>0.81719691591058963</v>
      </c>
      <c r="R69" s="7">
        <v>0</v>
      </c>
      <c r="S69" s="7">
        <v>1.7824712951490427</v>
      </c>
      <c r="T69" s="7">
        <v>3.8743618797882351</v>
      </c>
      <c r="U69" s="7">
        <v>0</v>
      </c>
      <c r="V69" s="7">
        <v>1.155473411721851</v>
      </c>
      <c r="W69" s="7">
        <v>0.80776390034464385</v>
      </c>
      <c r="X69" s="7">
        <v>18.045832209997567</v>
      </c>
      <c r="Y69" s="7">
        <v>0</v>
      </c>
      <c r="Z69" s="7">
        <v>3.8304239189089468</v>
      </c>
      <c r="AA69" s="7">
        <v>6.1301018502779749</v>
      </c>
      <c r="AB69" s="7">
        <v>438.57761102359154</v>
      </c>
      <c r="AC69" s="7">
        <v>0</v>
      </c>
      <c r="AD69" s="7">
        <v>0</v>
      </c>
      <c r="AE69" s="7">
        <v>0</v>
      </c>
    </row>
    <row r="70" spans="1:31">
      <c r="A70" s="54">
        <v>68</v>
      </c>
      <c r="B70" s="33">
        <v>4.2</v>
      </c>
      <c r="C70" s="7">
        <v>1.03648259866996</v>
      </c>
      <c r="D70" s="7">
        <v>199.2880660050298</v>
      </c>
      <c r="E70" s="7">
        <v>0</v>
      </c>
      <c r="F70" s="7">
        <v>0.64151374247266191</v>
      </c>
      <c r="G70" s="7">
        <v>0</v>
      </c>
      <c r="H70" s="7">
        <v>0.4080554603075861</v>
      </c>
      <c r="I70" s="7">
        <v>2.5702323751691747</v>
      </c>
      <c r="J70" s="7">
        <v>4.6933946725187221</v>
      </c>
      <c r="K70" s="7">
        <v>0.4994450211330787</v>
      </c>
      <c r="L70" s="7">
        <v>0.46665681679560589</v>
      </c>
      <c r="M70" s="7">
        <v>1.7664944900706052</v>
      </c>
      <c r="N70" s="7">
        <v>1.9436147430992758</v>
      </c>
      <c r="O70" s="7">
        <v>10.021282078103399</v>
      </c>
      <c r="P70" s="7">
        <v>8.3742028853958601</v>
      </c>
      <c r="Q70" s="7">
        <v>0.99771789284368317</v>
      </c>
      <c r="R70" s="7">
        <v>0.89074479506948445</v>
      </c>
      <c r="S70" s="7">
        <v>4.4076636185476534</v>
      </c>
      <c r="T70" s="7">
        <v>21.090471860962765</v>
      </c>
      <c r="U70" s="7">
        <v>3.1079670580519805</v>
      </c>
      <c r="V70" s="7">
        <v>1.0450836752745905</v>
      </c>
      <c r="W70" s="7">
        <v>0.83983589741771658</v>
      </c>
      <c r="X70" s="7">
        <v>14.212517707521259</v>
      </c>
      <c r="Y70" s="7">
        <v>9.2626753235960901</v>
      </c>
      <c r="Z70" s="7">
        <v>3.2908784677403267</v>
      </c>
      <c r="AA70" s="7">
        <v>4.2471645595188416</v>
      </c>
      <c r="AB70" s="7">
        <v>438.57761102359154</v>
      </c>
      <c r="AC70" s="7">
        <v>0</v>
      </c>
      <c r="AD70" s="7">
        <v>0</v>
      </c>
      <c r="AE70" s="7">
        <v>0</v>
      </c>
    </row>
    <row r="71" spans="1:31">
      <c r="A71" s="54">
        <v>69</v>
      </c>
      <c r="B71" s="33">
        <v>2.56</v>
      </c>
      <c r="C71" s="7"/>
      <c r="D71" s="7">
        <v>177.91564714419744</v>
      </c>
      <c r="E71" s="7">
        <v>0</v>
      </c>
      <c r="F71" s="7">
        <v>0.70353415992742241</v>
      </c>
      <c r="G71" s="7">
        <v>0.56278759157488067</v>
      </c>
      <c r="H71" s="7">
        <v>0.52059981414640766</v>
      </c>
      <c r="I71" s="7">
        <v>3.0225602388580732</v>
      </c>
      <c r="J71" s="7">
        <v>6.740659052822731</v>
      </c>
      <c r="K71" s="7">
        <v>0</v>
      </c>
      <c r="L71" s="7">
        <v>0.49549304559161916</v>
      </c>
      <c r="M71" s="7">
        <v>1.7528569994521879</v>
      </c>
      <c r="N71" s="7">
        <v>1.7529530405562919</v>
      </c>
      <c r="O71" s="7">
        <v>6.6852908506614401</v>
      </c>
      <c r="P71" s="7">
        <v>6.8282053578741451</v>
      </c>
      <c r="Q71" s="7">
        <v>0</v>
      </c>
      <c r="R71" s="7">
        <v>0.91256828952861879</v>
      </c>
      <c r="S71" s="7">
        <v>3.1312520326382138</v>
      </c>
      <c r="T71" s="7">
        <v>8.6425815599848548</v>
      </c>
      <c r="U71" s="7">
        <v>0.86684400880766199</v>
      </c>
      <c r="V71" s="7">
        <v>1.2474124975061802</v>
      </c>
      <c r="W71" s="7">
        <v>0</v>
      </c>
      <c r="X71" s="7">
        <v>13.762245092396116</v>
      </c>
      <c r="Y71" s="7">
        <v>0</v>
      </c>
      <c r="Z71" s="7">
        <v>0</v>
      </c>
      <c r="AA71" s="7">
        <v>6.4334888612530738</v>
      </c>
      <c r="AB71" s="7">
        <v>438.57761102359154</v>
      </c>
      <c r="AC71" s="7">
        <v>0</v>
      </c>
      <c r="AD71" s="7">
        <v>0</v>
      </c>
      <c r="AE71" s="7">
        <v>0</v>
      </c>
    </row>
    <row r="72" spans="1:31">
      <c r="A72" s="54">
        <v>70</v>
      </c>
      <c r="B72" s="33">
        <v>0.81</v>
      </c>
      <c r="C72" s="7">
        <v>1.333957934601</v>
      </c>
      <c r="D72" s="7">
        <v>170.794771814634</v>
      </c>
      <c r="E72" s="7">
        <v>0.35537710656048693</v>
      </c>
      <c r="F72" s="7">
        <v>1.0045936933413369</v>
      </c>
      <c r="G72" s="7">
        <v>0.52061829179070851</v>
      </c>
      <c r="H72" s="7">
        <v>0</v>
      </c>
      <c r="I72" s="7">
        <v>3.9985266823432704</v>
      </c>
      <c r="J72" s="7">
        <v>6.1278629192019007</v>
      </c>
      <c r="K72" s="7">
        <v>0</v>
      </c>
      <c r="L72" s="7">
        <v>0.54066844872670006</v>
      </c>
      <c r="M72" s="7">
        <v>3.2415089536539599</v>
      </c>
      <c r="N72" s="7">
        <v>2.155143387202846</v>
      </c>
      <c r="O72" s="7">
        <v>5.9904634618881598</v>
      </c>
      <c r="P72" s="7">
        <v>4.8198879225863172</v>
      </c>
      <c r="Q72" s="7">
        <v>0.7803586465295852</v>
      </c>
      <c r="R72" s="7">
        <v>1.2461807132175529</v>
      </c>
      <c r="S72" s="7">
        <v>3.4094606932341556</v>
      </c>
      <c r="T72" s="7">
        <v>19.376895714752774</v>
      </c>
      <c r="U72" s="7">
        <v>2.0928491943068122</v>
      </c>
      <c r="V72" s="7">
        <v>1.0647613471276554</v>
      </c>
      <c r="W72" s="7">
        <v>0.62783248004298475</v>
      </c>
      <c r="X72" s="7">
        <v>20.780025241232501</v>
      </c>
      <c r="Y72" s="7">
        <v>3.7074351836635855</v>
      </c>
      <c r="Z72" s="7">
        <v>4.4819425194725921</v>
      </c>
      <c r="AA72" s="7">
        <v>4.9933304245037675</v>
      </c>
      <c r="AB72" s="7">
        <v>438.57761102359154</v>
      </c>
      <c r="AC72" s="7">
        <v>0</v>
      </c>
      <c r="AD72" s="7">
        <v>0</v>
      </c>
      <c r="AE72" s="7">
        <v>0</v>
      </c>
    </row>
    <row r="73" spans="1:31">
      <c r="A73" s="54">
        <v>72</v>
      </c>
      <c r="B73" s="33">
        <v>1.03</v>
      </c>
      <c r="C73" s="7">
        <v>1.53368925311685</v>
      </c>
      <c r="D73" s="7">
        <v>177.75255014077123</v>
      </c>
      <c r="E73" s="7">
        <v>0</v>
      </c>
      <c r="F73" s="7">
        <v>1.773696287785488</v>
      </c>
      <c r="G73" s="7">
        <v>0.914178384681961</v>
      </c>
      <c r="H73" s="7">
        <v>0.59488458268037925</v>
      </c>
      <c r="I73" s="7">
        <v>5.678427017953986</v>
      </c>
      <c r="J73" s="7">
        <v>8.0250681361192573</v>
      </c>
      <c r="K73" s="7">
        <v>0.48875894083091143</v>
      </c>
      <c r="L73" s="7">
        <v>0.80028593867429099</v>
      </c>
      <c r="M73" s="7">
        <v>4.6631113398565853</v>
      </c>
      <c r="N73" s="7">
        <v>2.9717330325730216</v>
      </c>
      <c r="O73" s="7">
        <v>14.664811131448028</v>
      </c>
      <c r="P73" s="7">
        <v>8.1951189357019238</v>
      </c>
      <c r="Q73" s="7">
        <v>0.98586902731873582</v>
      </c>
      <c r="R73" s="7">
        <v>1.4446161110779303</v>
      </c>
      <c r="S73" s="7">
        <v>7.0688219827249164</v>
      </c>
      <c r="T73" s="7">
        <v>28.408803401055433</v>
      </c>
      <c r="U73" s="7">
        <v>2.6287876221403339</v>
      </c>
      <c r="V73" s="7">
        <v>1.150849256014443</v>
      </c>
      <c r="W73" s="7">
        <v>0.82787602808604155</v>
      </c>
      <c r="X73" s="7">
        <v>18.868090824351359</v>
      </c>
      <c r="Y73" s="7">
        <v>7.8523767927109338</v>
      </c>
      <c r="Z73" s="7">
        <v>4.6104049943333791</v>
      </c>
      <c r="AA73" s="7">
        <v>9.5600810705322772</v>
      </c>
      <c r="AB73" s="7">
        <v>438.57761102359154</v>
      </c>
      <c r="AC73" s="7">
        <v>0</v>
      </c>
      <c r="AD73" s="7">
        <v>0</v>
      </c>
      <c r="AE73" s="7">
        <v>0</v>
      </c>
    </row>
    <row r="74" spans="1:31">
      <c r="A74" s="54">
        <v>73</v>
      </c>
      <c r="B74" s="33">
        <v>1.25</v>
      </c>
      <c r="C74" s="7">
        <v>0.44900878245889703</v>
      </c>
      <c r="D74" s="7">
        <v>167.96476199975803</v>
      </c>
      <c r="E74" s="7">
        <v>0</v>
      </c>
      <c r="F74" s="7">
        <v>0.65481852257687145</v>
      </c>
      <c r="G74" s="7">
        <v>0</v>
      </c>
      <c r="H74" s="7">
        <v>0.32342380359388578</v>
      </c>
      <c r="I74" s="7">
        <v>3.4961801237796726</v>
      </c>
      <c r="J74" s="7">
        <v>4.118969458690299</v>
      </c>
      <c r="K74" s="7">
        <v>0</v>
      </c>
      <c r="L74" s="7">
        <v>0.31417527001499723</v>
      </c>
      <c r="M74" s="7">
        <v>1.4858401453740602</v>
      </c>
      <c r="N74" s="7">
        <v>1.4263968192224004</v>
      </c>
      <c r="O74" s="7">
        <v>6.6878774738322289</v>
      </c>
      <c r="P74" s="7">
        <v>3.6082216098150264</v>
      </c>
      <c r="Q74" s="7">
        <v>1.0210051403424325</v>
      </c>
      <c r="R74" s="7">
        <v>1.4687007855538465</v>
      </c>
      <c r="S74" s="7">
        <v>2.6749861907586827</v>
      </c>
      <c r="T74" s="7">
        <v>13.437567135212738</v>
      </c>
      <c r="U74" s="7">
        <v>2.3045181282305314</v>
      </c>
      <c r="V74" s="7">
        <v>0.87983245247385611</v>
      </c>
      <c r="W74" s="7">
        <v>0</v>
      </c>
      <c r="X74" s="7">
        <v>16.67187022810991</v>
      </c>
      <c r="Y74" s="7">
        <v>5.7325265535654335</v>
      </c>
      <c r="Z74" s="7">
        <v>5.404265719618814</v>
      </c>
      <c r="AA74" s="7">
        <v>3.3420062278269165</v>
      </c>
      <c r="AB74" s="7">
        <v>438.57761102359154</v>
      </c>
      <c r="AC74" s="7">
        <v>0</v>
      </c>
      <c r="AD74" s="7">
        <v>0</v>
      </c>
      <c r="AE74" s="7">
        <v>0</v>
      </c>
    </row>
    <row r="75" spans="1:31">
      <c r="A75" s="54">
        <v>74</v>
      </c>
      <c r="B75" s="33">
        <v>1.38</v>
      </c>
      <c r="C75" s="7"/>
      <c r="D75" s="7">
        <v>189.63092787429406</v>
      </c>
      <c r="E75" s="7">
        <v>0</v>
      </c>
      <c r="F75" s="7">
        <v>0.8109587949524466</v>
      </c>
      <c r="G75" s="7">
        <v>0.76482927003757584</v>
      </c>
      <c r="H75" s="7">
        <v>0.43393023135198816</v>
      </c>
      <c r="I75" s="7">
        <v>2.7550221891151359</v>
      </c>
      <c r="J75" s="7">
        <v>9.1535012146566199</v>
      </c>
      <c r="K75" s="7">
        <v>0.50875151632437299</v>
      </c>
      <c r="L75" s="7">
        <v>1.2038824734024414</v>
      </c>
      <c r="M75" s="7">
        <v>5.0690721649454655</v>
      </c>
      <c r="N75" s="7">
        <v>1.9334947564693807</v>
      </c>
      <c r="O75" s="7">
        <v>11.592035992973154</v>
      </c>
      <c r="P75" s="7">
        <v>10.591778989895168</v>
      </c>
      <c r="Q75" s="7">
        <v>1.5847205081530809</v>
      </c>
      <c r="R75" s="7">
        <v>2.3895279369474536</v>
      </c>
      <c r="S75" s="7">
        <v>4.4102184644189686</v>
      </c>
      <c r="T75" s="7">
        <v>29.558152327996613</v>
      </c>
      <c r="U75" s="7">
        <v>4.764094618920252</v>
      </c>
      <c r="V75" s="7">
        <v>1.6744074908347406</v>
      </c>
      <c r="W75" s="7">
        <v>1.4963440684623015</v>
      </c>
      <c r="X75" s="7">
        <v>17.602081870298914</v>
      </c>
      <c r="Y75" s="7">
        <v>10.879258553496548</v>
      </c>
      <c r="Z75" s="7">
        <v>6.000662130854491</v>
      </c>
      <c r="AA75" s="7">
        <v>11.75853196949139</v>
      </c>
      <c r="AB75" s="7">
        <v>438.57761102359154</v>
      </c>
      <c r="AC75" s="7">
        <v>0</v>
      </c>
      <c r="AD75" s="7">
        <v>0</v>
      </c>
      <c r="AE75" s="7">
        <v>3.9907960008372654</v>
      </c>
    </row>
    <row r="76" spans="1:31">
      <c r="A76" s="54">
        <v>75</v>
      </c>
      <c r="B76" s="33">
        <v>1.1499999999999999</v>
      </c>
      <c r="C76" s="7"/>
      <c r="D76" s="7">
        <v>177.71612772585524</v>
      </c>
      <c r="E76" s="7">
        <v>0.42861945009191016</v>
      </c>
      <c r="F76" s="7">
        <v>1.0652062611271125</v>
      </c>
      <c r="G76" s="7">
        <v>0.53620478528610027</v>
      </c>
      <c r="H76" s="7">
        <v>0.82759130976244322</v>
      </c>
      <c r="I76" s="7">
        <v>5.7381562480220083</v>
      </c>
      <c r="J76" s="7">
        <v>13.886240763932319</v>
      </c>
      <c r="K76" s="7">
        <v>0</v>
      </c>
      <c r="L76" s="7">
        <v>0.7787589176880475</v>
      </c>
      <c r="M76" s="7">
        <v>4.4019736514931802</v>
      </c>
      <c r="N76" s="7">
        <v>3.8082329803905779</v>
      </c>
      <c r="O76" s="7">
        <v>12.734870971584231</v>
      </c>
      <c r="P76" s="7">
        <v>9.7488136840062349</v>
      </c>
      <c r="Q76" s="7">
        <v>0.96626332639874279</v>
      </c>
      <c r="R76" s="7">
        <v>3.1075641630289366</v>
      </c>
      <c r="S76" s="7">
        <v>5.3310333352225392</v>
      </c>
      <c r="T76" s="7">
        <v>22.704964112315114</v>
      </c>
      <c r="U76" s="7">
        <v>1.6437984534637524</v>
      </c>
      <c r="V76" s="7">
        <v>1.526948191415491</v>
      </c>
      <c r="W76" s="7">
        <v>0</v>
      </c>
      <c r="X76" s="7">
        <v>20.622917517899751</v>
      </c>
      <c r="Y76" s="7">
        <v>6.790313298358158</v>
      </c>
      <c r="Z76" s="7">
        <v>5.5712908289615113</v>
      </c>
      <c r="AA76" s="7">
        <v>6.9085686873779677</v>
      </c>
      <c r="AB76" s="7">
        <v>438.57761102359154</v>
      </c>
      <c r="AC76" s="7">
        <v>0</v>
      </c>
      <c r="AD76" s="7">
        <v>0</v>
      </c>
      <c r="AE76" s="7">
        <v>0</v>
      </c>
    </row>
    <row r="77" spans="1:31">
      <c r="A77" s="54">
        <v>76</v>
      </c>
      <c r="B77" s="33">
        <v>2.16</v>
      </c>
      <c r="C77" s="7"/>
      <c r="D77" s="7">
        <v>184.37347918552476</v>
      </c>
      <c r="E77" s="7">
        <v>0</v>
      </c>
      <c r="F77" s="7">
        <v>0</v>
      </c>
      <c r="G77" s="7">
        <v>0.51782278514024149</v>
      </c>
      <c r="H77" s="7">
        <v>0.38513867354258513</v>
      </c>
      <c r="I77" s="7">
        <v>1.9910165208857857</v>
      </c>
      <c r="J77" s="7">
        <v>5.6467613501614009</v>
      </c>
      <c r="K77" s="7">
        <v>0</v>
      </c>
      <c r="L77" s="7">
        <v>0.71444582895033992</v>
      </c>
      <c r="M77" s="7">
        <v>2.012164174801212</v>
      </c>
      <c r="N77" s="7">
        <v>1.854789394182851</v>
      </c>
      <c r="O77" s="7">
        <v>8.7188267622328564</v>
      </c>
      <c r="P77" s="7">
        <v>7.4338340632886366</v>
      </c>
      <c r="Q77" s="7">
        <v>0.8343036406452411</v>
      </c>
      <c r="R77" s="7">
        <v>1.5865386066274678</v>
      </c>
      <c r="S77" s="7">
        <v>3.7477987794354379</v>
      </c>
      <c r="T77" s="7">
        <v>17.839386305889796</v>
      </c>
      <c r="U77" s="7">
        <v>1.6103474644395008</v>
      </c>
      <c r="V77" s="7">
        <v>1.633015661729929</v>
      </c>
      <c r="W77" s="7">
        <v>1.1129946363038488</v>
      </c>
      <c r="X77" s="7">
        <v>11.972138863321307</v>
      </c>
      <c r="Y77" s="7">
        <v>5.1898178485881612</v>
      </c>
      <c r="Z77" s="7">
        <v>4.8483533622171811</v>
      </c>
      <c r="AA77" s="7">
        <v>4.0902469742027074</v>
      </c>
      <c r="AB77" s="7">
        <v>438.57761102359154</v>
      </c>
      <c r="AC77" s="7">
        <v>0</v>
      </c>
      <c r="AD77" s="7">
        <v>0</v>
      </c>
      <c r="AE77" s="7">
        <v>0</v>
      </c>
    </row>
    <row r="78" spans="1:31">
      <c r="A78" s="54">
        <v>78</v>
      </c>
      <c r="B78" s="33">
        <v>1.98</v>
      </c>
      <c r="C78" s="7"/>
      <c r="D78" s="7">
        <v>180.77878594107162</v>
      </c>
      <c r="E78" s="7">
        <v>0</v>
      </c>
      <c r="F78" s="7">
        <v>0.76932777590672485</v>
      </c>
      <c r="G78" s="7">
        <v>0.64467924354297867</v>
      </c>
      <c r="H78" s="7">
        <v>0.39309301932825308</v>
      </c>
      <c r="I78" s="7">
        <v>2.2625057668164397</v>
      </c>
      <c r="J78" s="7">
        <v>4.3066155705099067</v>
      </c>
      <c r="K78" s="7">
        <v>0.45797464214487266</v>
      </c>
      <c r="L78" s="7">
        <v>0.42180102253136093</v>
      </c>
      <c r="M78" s="7">
        <v>2.7028170884629352</v>
      </c>
      <c r="N78" s="7">
        <v>2.1249676269996232</v>
      </c>
      <c r="O78" s="7">
        <v>8.0378912161873028</v>
      </c>
      <c r="P78" s="7">
        <v>6.3533067327623911</v>
      </c>
      <c r="Q78" s="7">
        <v>0</v>
      </c>
      <c r="R78" s="7">
        <v>1.4712523410537599</v>
      </c>
      <c r="S78" s="7">
        <v>3.0632881940766272</v>
      </c>
      <c r="T78" s="7">
        <v>13.898453993497123</v>
      </c>
      <c r="U78" s="7">
        <v>1.3861286382557994</v>
      </c>
      <c r="V78" s="7">
        <v>1.1316663248546537</v>
      </c>
      <c r="W78" s="7">
        <v>0.9198220993036661</v>
      </c>
      <c r="X78" s="7">
        <v>15.679926397786497</v>
      </c>
      <c r="Y78" s="7">
        <v>5.8238390924675514</v>
      </c>
      <c r="Z78" s="7">
        <v>4.0659858706143286</v>
      </c>
      <c r="AA78" s="7">
        <v>5.7372584778767752</v>
      </c>
      <c r="AB78" s="7">
        <v>438.57761102359154</v>
      </c>
      <c r="AC78" s="7">
        <v>3.4582149596585996</v>
      </c>
      <c r="AD78" s="7">
        <v>0</v>
      </c>
      <c r="AE78" s="7">
        <v>0</v>
      </c>
    </row>
    <row r="79" spans="1:31">
      <c r="A79" s="54">
        <v>81</v>
      </c>
      <c r="B79" s="33">
        <v>1.61</v>
      </c>
      <c r="C79" s="7">
        <v>0.44900878245889703</v>
      </c>
      <c r="D79" s="7">
        <v>186.70295237511297</v>
      </c>
      <c r="E79" s="7">
        <v>0.4426563113540759</v>
      </c>
      <c r="F79" s="7">
        <v>0.93162296161904534</v>
      </c>
      <c r="G79" s="7">
        <v>0</v>
      </c>
      <c r="H79" s="7">
        <v>0.50612246125783633</v>
      </c>
      <c r="I79" s="7">
        <v>2.5748692921709311</v>
      </c>
      <c r="J79" s="7">
        <v>6.1647805257455373</v>
      </c>
      <c r="K79" s="7">
        <v>0</v>
      </c>
      <c r="L79" s="7">
        <v>0.53979849530713209</v>
      </c>
      <c r="M79" s="7">
        <v>1.8827330708572221</v>
      </c>
      <c r="N79" s="7">
        <v>1.5225916793202603</v>
      </c>
      <c r="O79" s="7">
        <v>7.0983033491247429</v>
      </c>
      <c r="P79" s="7">
        <v>7.5204771746180192</v>
      </c>
      <c r="Q79" s="7">
        <v>0</v>
      </c>
      <c r="R79" s="7">
        <v>2.0419058777038348</v>
      </c>
      <c r="S79" s="7">
        <v>1.934799068960295</v>
      </c>
      <c r="T79" s="7">
        <v>9.4674087962772386</v>
      </c>
      <c r="U79" s="7">
        <v>1.1053189779184542</v>
      </c>
      <c r="V79" s="7">
        <v>0.95074211798463115</v>
      </c>
      <c r="W79" s="7">
        <v>1.0402001773024536</v>
      </c>
      <c r="X79" s="7">
        <v>15.398751131512416</v>
      </c>
      <c r="Y79" s="7">
        <v>0</v>
      </c>
      <c r="Z79" s="7">
        <v>4.5289987791901156</v>
      </c>
      <c r="AA79" s="7">
        <v>3.9098356222577331</v>
      </c>
      <c r="AB79" s="7">
        <v>438.57761102359154</v>
      </c>
      <c r="AC79" s="7">
        <v>4.1664242725868643</v>
      </c>
      <c r="AD79" s="7">
        <v>0</v>
      </c>
      <c r="AE79" s="7">
        <v>0</v>
      </c>
    </row>
    <row r="80" spans="1:31" s="68" customFormat="1">
      <c r="A80" s="69">
        <v>82</v>
      </c>
      <c r="B80" s="38">
        <v>1.25</v>
      </c>
      <c r="C80" s="67"/>
      <c r="D80" s="67">
        <v>177.89718795766041</v>
      </c>
      <c r="E80" s="67">
        <v>0</v>
      </c>
      <c r="F80" s="67">
        <v>0.42708564953576411</v>
      </c>
      <c r="G80" s="67">
        <v>0.45235637772876947</v>
      </c>
      <c r="H80" s="67">
        <v>0.45793514117979411</v>
      </c>
      <c r="I80" s="67">
        <v>2.6919321102418796</v>
      </c>
      <c r="J80" s="67">
        <v>5.2137974070392339</v>
      </c>
      <c r="K80" s="67">
        <v>0</v>
      </c>
      <c r="L80" s="67">
        <v>0.43622461300615639</v>
      </c>
      <c r="M80" s="67">
        <v>1.9213718935282862</v>
      </c>
      <c r="N80" s="67">
        <v>1.9035254805612158</v>
      </c>
      <c r="O80" s="67">
        <v>7.8136244873238194</v>
      </c>
      <c r="P80" s="67">
        <v>7.2727735511752707</v>
      </c>
      <c r="Q80" s="67">
        <v>2.6016484183443969</v>
      </c>
      <c r="R80" s="67">
        <v>1.7676534713805216</v>
      </c>
      <c r="S80" s="67">
        <v>2.5554972105527702</v>
      </c>
      <c r="T80" s="67">
        <v>13.940438374518527</v>
      </c>
      <c r="U80" s="67">
        <v>2.5770559639463131</v>
      </c>
      <c r="V80" s="67">
        <v>0.84601135881723732</v>
      </c>
      <c r="W80" s="67">
        <v>0.74032959395764986</v>
      </c>
      <c r="X80" s="67">
        <v>16.199199087720327</v>
      </c>
      <c r="Y80" s="67">
        <v>3.9352624962452563</v>
      </c>
      <c r="Z80" s="67">
        <v>3.977602747672119</v>
      </c>
      <c r="AA80" s="67">
        <v>5.2699138161204067</v>
      </c>
      <c r="AB80" s="67">
        <v>438.57761102359154</v>
      </c>
      <c r="AC80" s="67">
        <v>0</v>
      </c>
      <c r="AD80" s="67">
        <v>0</v>
      </c>
      <c r="AE80" s="67">
        <v>0</v>
      </c>
    </row>
    <row r="81" spans="1:31">
      <c r="A81" s="54">
        <v>84</v>
      </c>
      <c r="B81" s="33">
        <v>4.3099999999999996</v>
      </c>
      <c r="C81" s="7"/>
      <c r="D81" s="7">
        <v>189.59041885410269</v>
      </c>
      <c r="E81" s="7">
        <v>0</v>
      </c>
      <c r="F81" s="7">
        <v>1.1380053003828174</v>
      </c>
      <c r="G81" s="7">
        <v>0.75820469507545563</v>
      </c>
      <c r="H81" s="7">
        <v>0.72051816014858094</v>
      </c>
      <c r="I81" s="7">
        <v>3.4128982667666778</v>
      </c>
      <c r="J81" s="7">
        <v>7.8389582957304773</v>
      </c>
      <c r="K81" s="7">
        <v>0</v>
      </c>
      <c r="L81" s="7">
        <v>0.7944060399045525</v>
      </c>
      <c r="M81" s="7">
        <v>3.0155796582450796</v>
      </c>
      <c r="N81" s="7">
        <v>2.6549865111585778</v>
      </c>
      <c r="O81" s="7">
        <v>10.826397421811905</v>
      </c>
      <c r="P81" s="7">
        <v>6.8258953784842449</v>
      </c>
      <c r="Q81" s="7">
        <v>2.242295209304868</v>
      </c>
      <c r="R81" s="7">
        <v>1.4643167489996904</v>
      </c>
      <c r="S81" s="7">
        <v>3.9170224298070493</v>
      </c>
      <c r="T81" s="7">
        <v>19.451619139796396</v>
      </c>
      <c r="U81" s="7">
        <v>3.9189065094907201</v>
      </c>
      <c r="V81" s="7">
        <v>1.4701468394803303</v>
      </c>
      <c r="W81" s="7">
        <v>0</v>
      </c>
      <c r="X81" s="7">
        <v>18.297835297332433</v>
      </c>
      <c r="Y81" s="7">
        <v>0</v>
      </c>
      <c r="Z81" s="7">
        <v>6.9109668790014274</v>
      </c>
      <c r="AA81" s="7">
        <v>9.9728403589479324</v>
      </c>
      <c r="AB81" s="7">
        <v>438.57761102359154</v>
      </c>
      <c r="AC81" s="7">
        <v>0</v>
      </c>
      <c r="AD81" s="7">
        <v>0</v>
      </c>
      <c r="AE81" s="7">
        <v>0</v>
      </c>
    </row>
    <row r="82" spans="1:31">
      <c r="A82" s="54">
        <v>85</v>
      </c>
      <c r="B82" s="33">
        <v>1.87</v>
      </c>
      <c r="C82" s="7"/>
      <c r="D82" s="7">
        <v>192.25130610508273</v>
      </c>
      <c r="E82" s="7">
        <v>0.40363929596299264</v>
      </c>
      <c r="F82" s="7">
        <v>1.1159230639539452</v>
      </c>
      <c r="G82" s="7">
        <v>0.61735649138891124</v>
      </c>
      <c r="H82" s="7">
        <v>0.51218771220802051</v>
      </c>
      <c r="I82" s="7">
        <v>3.8461707560056033</v>
      </c>
      <c r="J82" s="7">
        <v>9.7720571333319217</v>
      </c>
      <c r="K82" s="7">
        <v>0.62435022245441707</v>
      </c>
      <c r="L82" s="7">
        <v>0.88865089394820507</v>
      </c>
      <c r="M82" s="7">
        <v>5.1655373096146882</v>
      </c>
      <c r="N82" s="7">
        <v>2.7949083746236427</v>
      </c>
      <c r="O82" s="7">
        <v>14.418035530310569</v>
      </c>
      <c r="P82" s="7">
        <v>11.186120111469126</v>
      </c>
      <c r="Q82" s="7">
        <v>3.2344586274062657</v>
      </c>
      <c r="R82" s="7">
        <v>3.8020481526752996</v>
      </c>
      <c r="S82" s="7">
        <v>9.6042725516122172</v>
      </c>
      <c r="T82" s="7">
        <v>44.550485707983917</v>
      </c>
      <c r="U82" s="7">
        <v>4.6152686873423141</v>
      </c>
      <c r="V82" s="7">
        <v>2.6439662970609068</v>
      </c>
      <c r="W82" s="7">
        <v>0</v>
      </c>
      <c r="X82" s="7">
        <v>19.847024802649866</v>
      </c>
      <c r="Y82" s="7">
        <v>13.597045899695239</v>
      </c>
      <c r="Z82" s="7">
        <v>10.287903821827694</v>
      </c>
      <c r="AA82" s="7">
        <v>9.2825296748738175</v>
      </c>
      <c r="AB82" s="7">
        <v>438.57761102359154</v>
      </c>
      <c r="AC82" s="7">
        <v>3.3057345825138369</v>
      </c>
      <c r="AD82" s="7">
        <v>0</v>
      </c>
      <c r="AE82" s="7">
        <v>0</v>
      </c>
    </row>
    <row r="83" spans="1:31">
      <c r="A83" s="54">
        <v>86</v>
      </c>
      <c r="B83" s="33">
        <v>1.31</v>
      </c>
      <c r="C83" s="7"/>
      <c r="D83" s="7">
        <v>185.3296380238842</v>
      </c>
      <c r="E83" s="7">
        <v>0</v>
      </c>
      <c r="F83" s="7">
        <v>0.55503904524648406</v>
      </c>
      <c r="G83" s="7">
        <v>0.60613656970638452</v>
      </c>
      <c r="H83" s="7">
        <v>0.58706438873020284</v>
      </c>
      <c r="I83" s="7">
        <v>4.3314302393006514</v>
      </c>
      <c r="J83" s="7">
        <v>7.2542674695423868</v>
      </c>
      <c r="K83" s="7">
        <v>0</v>
      </c>
      <c r="L83" s="7">
        <v>0.56077957047044946</v>
      </c>
      <c r="M83" s="7">
        <v>1.2654587444327434</v>
      </c>
      <c r="N83" s="7">
        <v>2.6874067967204929</v>
      </c>
      <c r="O83" s="7">
        <v>10.214546797503179</v>
      </c>
      <c r="P83" s="7">
        <v>6.9172630857882709</v>
      </c>
      <c r="Q83" s="7">
        <v>2.100740611908948</v>
      </c>
      <c r="R83" s="7">
        <v>2.8205840768000532</v>
      </c>
      <c r="S83" s="7">
        <v>2.2612043772184429</v>
      </c>
      <c r="T83" s="7">
        <v>9.8455375311126243</v>
      </c>
      <c r="U83" s="7">
        <v>2.5441043544071951</v>
      </c>
      <c r="V83" s="7">
        <v>1.0282891570082409</v>
      </c>
      <c r="W83" s="7">
        <v>0.9191668314905187</v>
      </c>
      <c r="X83" s="7">
        <v>16.456207481273672</v>
      </c>
      <c r="Y83" s="7">
        <v>3.4345041063924699</v>
      </c>
      <c r="Z83" s="7">
        <v>3.8252563017594978</v>
      </c>
      <c r="AA83" s="7">
        <v>3.5917685926917247</v>
      </c>
      <c r="AB83" s="7">
        <v>438.57761102359154</v>
      </c>
      <c r="AC83" s="7">
        <v>0</v>
      </c>
      <c r="AD83" s="7">
        <v>0</v>
      </c>
      <c r="AE83" s="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B6E8A-6EEB-4803-BC58-5276DAA9CA6C}">
  <dimension ref="A1:BZ80"/>
  <sheetViews>
    <sheetView topLeftCell="BF1" workbookViewId="0">
      <selection activeCell="A3" sqref="A3:XFD80"/>
    </sheetView>
  </sheetViews>
  <sheetFormatPr defaultColWidth="9.140625" defaultRowHeight="15"/>
  <cols>
    <col min="1" max="2" width="21.28515625" style="4" customWidth="1"/>
    <col min="3" max="3" width="14.28515625" style="4" customWidth="1"/>
    <col min="4" max="16384" width="9.140625" style="4"/>
  </cols>
  <sheetData>
    <row r="1" spans="1:78" s="10" customFormat="1" ht="18.75">
      <c r="A1" s="10" t="s">
        <v>108</v>
      </c>
      <c r="C1" s="8" t="s">
        <v>110</v>
      </c>
      <c r="F1" s="16"/>
      <c r="G1" s="13"/>
    </row>
    <row r="2" spans="1:78">
      <c r="B2" s="70"/>
    </row>
    <row r="3" spans="1:78" s="8" customFormat="1">
      <c r="A3" s="63" t="s">
        <v>164</v>
      </c>
      <c r="B3" s="30" t="s">
        <v>112</v>
      </c>
      <c r="C3" s="63" t="s">
        <v>113</v>
      </c>
      <c r="D3" s="63" t="s">
        <v>0</v>
      </c>
      <c r="E3" s="63" t="s">
        <v>1</v>
      </c>
      <c r="F3" s="63" t="s">
        <v>2</v>
      </c>
      <c r="G3" s="63" t="s">
        <v>3</v>
      </c>
      <c r="H3" s="63" t="s">
        <v>4</v>
      </c>
      <c r="I3" s="63" t="s">
        <v>5</v>
      </c>
      <c r="J3" s="63" t="s">
        <v>6</v>
      </c>
      <c r="K3" s="63" t="s">
        <v>7</v>
      </c>
      <c r="L3" s="63" t="s">
        <v>8</v>
      </c>
      <c r="M3" s="63" t="s">
        <v>9</v>
      </c>
      <c r="N3" s="63" t="s">
        <v>10</v>
      </c>
      <c r="O3" s="63" t="s">
        <v>11</v>
      </c>
      <c r="P3" s="63" t="s">
        <v>12</v>
      </c>
      <c r="Q3" s="63" t="s">
        <v>13</v>
      </c>
      <c r="R3" s="63" t="s">
        <v>14</v>
      </c>
      <c r="S3" s="63" t="s">
        <v>15</v>
      </c>
      <c r="T3" s="63" t="s">
        <v>16</v>
      </c>
      <c r="U3" s="63" t="s">
        <v>17</v>
      </c>
      <c r="V3" s="63" t="s">
        <v>18</v>
      </c>
      <c r="W3" s="63" t="s">
        <v>19</v>
      </c>
      <c r="X3" s="63" t="s">
        <v>20</v>
      </c>
      <c r="Y3" s="63" t="s">
        <v>21</v>
      </c>
      <c r="Z3" s="63" t="s">
        <v>22</v>
      </c>
      <c r="AA3" s="63" t="s">
        <v>23</v>
      </c>
      <c r="AB3" s="63" t="s">
        <v>24</v>
      </c>
      <c r="AC3" s="63" t="s">
        <v>25</v>
      </c>
      <c r="AD3" s="63" t="s">
        <v>26</v>
      </c>
      <c r="AE3" s="63" t="s">
        <v>27</v>
      </c>
      <c r="AF3" s="63" t="s">
        <v>28</v>
      </c>
      <c r="AG3" s="63" t="s">
        <v>29</v>
      </c>
      <c r="AH3" s="63" t="s">
        <v>30</v>
      </c>
      <c r="AI3" s="63" t="s">
        <v>31</v>
      </c>
      <c r="AJ3" s="63" t="s">
        <v>32</v>
      </c>
      <c r="AK3" s="63" t="s">
        <v>33</v>
      </c>
      <c r="AL3" s="63" t="s">
        <v>34</v>
      </c>
      <c r="AM3" s="63" t="s">
        <v>35</v>
      </c>
      <c r="AN3" s="63" t="s">
        <v>36</v>
      </c>
      <c r="AO3" s="63" t="s">
        <v>37</v>
      </c>
      <c r="AP3" s="63" t="s">
        <v>38</v>
      </c>
      <c r="AQ3" s="63" t="s">
        <v>39</v>
      </c>
      <c r="AR3" s="63" t="s">
        <v>40</v>
      </c>
      <c r="AS3" s="63" t="s">
        <v>41</v>
      </c>
      <c r="AT3" s="63" t="s">
        <v>42</v>
      </c>
      <c r="AU3" s="63" t="s">
        <v>43</v>
      </c>
      <c r="AV3" s="63" t="s">
        <v>44</v>
      </c>
      <c r="AW3" s="63" t="s">
        <v>45</v>
      </c>
      <c r="AX3" s="63" t="s">
        <v>46</v>
      </c>
      <c r="AY3" s="63" t="s">
        <v>47</v>
      </c>
      <c r="AZ3" s="63" t="s">
        <v>48</v>
      </c>
      <c r="BA3" s="63" t="s">
        <v>49</v>
      </c>
      <c r="BB3" s="63" t="s">
        <v>50</v>
      </c>
      <c r="BC3" s="63" t="s">
        <v>51</v>
      </c>
      <c r="BD3" s="63" t="s">
        <v>52</v>
      </c>
      <c r="BE3" s="63" t="s">
        <v>53</v>
      </c>
      <c r="BF3" s="63" t="s">
        <v>54</v>
      </c>
      <c r="BG3" s="63" t="s">
        <v>55</v>
      </c>
      <c r="BH3" s="63" t="s">
        <v>56</v>
      </c>
      <c r="BI3" s="63" t="s">
        <v>57</v>
      </c>
      <c r="BJ3" s="63" t="s">
        <v>58</v>
      </c>
      <c r="BK3" s="63" t="s">
        <v>59</v>
      </c>
      <c r="BL3" s="63" t="s">
        <v>60</v>
      </c>
      <c r="BM3" s="63" t="s">
        <v>61</v>
      </c>
      <c r="BN3" s="63" t="s">
        <v>62</v>
      </c>
      <c r="BO3" s="63" t="s">
        <v>63</v>
      </c>
      <c r="BP3" s="63" t="s">
        <v>64</v>
      </c>
      <c r="BQ3" s="63" t="s">
        <v>65</v>
      </c>
      <c r="BR3" s="63" t="s">
        <v>66</v>
      </c>
      <c r="BS3" s="63" t="s">
        <v>67</v>
      </c>
      <c r="BT3" s="63" t="s">
        <v>68</v>
      </c>
      <c r="BU3" s="63" t="s">
        <v>69</v>
      </c>
      <c r="BV3" s="63" t="s">
        <v>70</v>
      </c>
      <c r="BW3" s="63" t="s">
        <v>71</v>
      </c>
      <c r="BX3" s="63" t="s">
        <v>72</v>
      </c>
      <c r="BY3" s="63" t="s">
        <v>73</v>
      </c>
      <c r="BZ3" s="63" t="s">
        <v>74</v>
      </c>
    </row>
    <row r="4" spans="1:78">
      <c r="A4" s="54">
        <v>1</v>
      </c>
      <c r="B4" s="33"/>
      <c r="C4" s="7"/>
      <c r="D4" s="7">
        <v>2.6012485752166148</v>
      </c>
      <c r="E4" s="7">
        <v>0.11688613359739096</v>
      </c>
      <c r="F4" s="7">
        <v>0</v>
      </c>
      <c r="G4" s="7">
        <v>236.44042133459877</v>
      </c>
      <c r="H4" s="7">
        <v>0</v>
      </c>
      <c r="I4" s="7">
        <v>0</v>
      </c>
      <c r="J4" s="7">
        <v>0.69974205831505309</v>
      </c>
      <c r="K4" s="7">
        <v>0</v>
      </c>
      <c r="L4" s="7">
        <v>4.2601866382752123</v>
      </c>
      <c r="M4" s="7">
        <v>0</v>
      </c>
      <c r="N4" s="7">
        <v>0</v>
      </c>
      <c r="O4" s="7">
        <v>1.9795782472604488</v>
      </c>
      <c r="P4" s="7">
        <v>3.7176406623607727</v>
      </c>
      <c r="Q4" s="7">
        <v>0.58600745771952778</v>
      </c>
      <c r="R4" s="7">
        <v>2.0514201040439084</v>
      </c>
      <c r="S4" s="7">
        <v>16.327154052428408</v>
      </c>
      <c r="T4" s="7">
        <v>25.652477331920302</v>
      </c>
      <c r="U4" s="7">
        <v>9.1198906549910088</v>
      </c>
      <c r="V4" s="7">
        <v>12.433137207791409</v>
      </c>
      <c r="W4" s="7">
        <v>10.598165980842092</v>
      </c>
      <c r="X4" s="7">
        <v>1.3839548047278278</v>
      </c>
      <c r="Y4" s="7">
        <v>0.28694637944560092</v>
      </c>
      <c r="Z4" s="7">
        <v>11.425283707575151</v>
      </c>
      <c r="AA4" s="7">
        <v>490.12179713630985</v>
      </c>
      <c r="AB4" s="7">
        <v>278.51514281262888</v>
      </c>
      <c r="AC4" s="7">
        <v>2.3541588108345901</v>
      </c>
      <c r="AD4" s="7">
        <v>12.048883404508931</v>
      </c>
      <c r="AE4" s="7">
        <v>12.910757336226181</v>
      </c>
      <c r="AF4" s="7">
        <v>8.2476981250129828</v>
      </c>
      <c r="AG4" s="7">
        <v>14.643359357596687</v>
      </c>
      <c r="AH4" s="7">
        <v>9.0830164093291827</v>
      </c>
      <c r="AI4" s="7">
        <v>1.5215985264024763</v>
      </c>
      <c r="AJ4" s="7">
        <v>25.263102644287311</v>
      </c>
      <c r="AK4" s="7">
        <v>205.21422856180652</v>
      </c>
      <c r="AL4" s="7">
        <v>136.16717893312227</v>
      </c>
      <c r="AM4" s="7">
        <v>219.43995703009068</v>
      </c>
      <c r="AN4" s="7">
        <v>34.268192726687793</v>
      </c>
      <c r="AO4" s="7">
        <v>2.6841171751610275</v>
      </c>
      <c r="AP4" s="7">
        <v>13.296586459717147</v>
      </c>
      <c r="AQ4" s="7">
        <v>11.773549733111562</v>
      </c>
      <c r="AR4" s="7">
        <v>4.2101611231405212</v>
      </c>
      <c r="AS4" s="7">
        <v>2.0905362246573835</v>
      </c>
      <c r="AT4" s="7">
        <v>2.0104542339766525</v>
      </c>
      <c r="AU4" s="7">
        <v>1.9697946876909986</v>
      </c>
      <c r="AV4" s="7">
        <v>122.61077163363575</v>
      </c>
      <c r="AW4" s="7">
        <v>59.695152937650981</v>
      </c>
      <c r="AX4" s="7">
        <v>133.53637113802083</v>
      </c>
      <c r="AY4" s="7">
        <v>47.563439792118686</v>
      </c>
      <c r="AZ4" s="7">
        <v>2.014127651919166</v>
      </c>
      <c r="BA4" s="7">
        <v>0</v>
      </c>
      <c r="BB4" s="7">
        <v>3.2429129490765063</v>
      </c>
      <c r="BC4" s="7">
        <v>6.64125184535669</v>
      </c>
      <c r="BD4" s="7">
        <v>2.5862439295176052</v>
      </c>
      <c r="BE4" s="7">
        <v>1.7936770004333136</v>
      </c>
      <c r="BF4" s="7">
        <v>4.935140134646768</v>
      </c>
      <c r="BG4" s="7">
        <v>33.001386015829276</v>
      </c>
      <c r="BH4" s="7">
        <v>7.6247492195354454</v>
      </c>
      <c r="BI4" s="7">
        <v>2.2682472417947217</v>
      </c>
      <c r="BJ4" s="7">
        <v>0.40873273818996808</v>
      </c>
      <c r="BK4" s="7">
        <v>0</v>
      </c>
      <c r="BL4" s="7">
        <v>0.25719774081310548</v>
      </c>
      <c r="BM4" s="7">
        <v>0.5323313288466317</v>
      </c>
      <c r="BN4" s="7">
        <v>1.4082140630923312</v>
      </c>
      <c r="BO4" s="7">
        <v>1.1799732816700317</v>
      </c>
      <c r="BP4" s="7">
        <v>0.34971815238055748</v>
      </c>
      <c r="BQ4" s="7">
        <v>0.42727661624868507</v>
      </c>
      <c r="BR4" s="7">
        <v>0.12329459770001637</v>
      </c>
      <c r="BS4" s="7">
        <v>0.31251298080469053</v>
      </c>
      <c r="BT4" s="7">
        <v>0.54947181443823978</v>
      </c>
      <c r="BU4" s="7">
        <v>0.75858630731687327</v>
      </c>
      <c r="BV4" s="7">
        <v>1.3132949071950828</v>
      </c>
      <c r="BW4" s="7">
        <v>0.20501828022953977</v>
      </c>
      <c r="BX4" s="7">
        <v>0.26736666665549552</v>
      </c>
      <c r="BY4" s="7">
        <v>68.511352654802579</v>
      </c>
      <c r="BZ4" s="7">
        <v>0</v>
      </c>
    </row>
    <row r="5" spans="1:78">
      <c r="A5" s="54">
        <v>2</v>
      </c>
      <c r="B5" s="33"/>
      <c r="C5" s="7">
        <v>3.59643371908279</v>
      </c>
      <c r="D5" s="7">
        <v>1.7924759548682352</v>
      </c>
      <c r="E5" s="7">
        <v>0</v>
      </c>
      <c r="F5" s="7">
        <v>0</v>
      </c>
      <c r="G5" s="7">
        <v>236.44042133459877</v>
      </c>
      <c r="H5" s="7">
        <v>0</v>
      </c>
      <c r="I5" s="7">
        <v>0</v>
      </c>
      <c r="J5" s="7">
        <v>0.29022890396142947</v>
      </c>
      <c r="K5" s="7">
        <v>0</v>
      </c>
      <c r="L5" s="7">
        <v>2.0314186582031684</v>
      </c>
      <c r="M5" s="7">
        <v>0</v>
      </c>
      <c r="N5" s="7">
        <v>0</v>
      </c>
      <c r="O5" s="7">
        <v>1.9472912023973712</v>
      </c>
      <c r="P5" s="7">
        <v>2.4843844286162704</v>
      </c>
      <c r="Q5" s="7">
        <v>0</v>
      </c>
      <c r="R5" s="7">
        <v>0.11317854271999078</v>
      </c>
      <c r="S5" s="7">
        <v>14.183993553028317</v>
      </c>
      <c r="T5" s="7">
        <v>18.356738722174541</v>
      </c>
      <c r="U5" s="7">
        <v>3.0852006864873354</v>
      </c>
      <c r="V5" s="7">
        <v>4.6843104959565371</v>
      </c>
      <c r="W5" s="7">
        <v>6.7128879589844592</v>
      </c>
      <c r="X5" s="7">
        <v>0.72831951711758502</v>
      </c>
      <c r="Y5" s="7">
        <v>0.49216314708587577</v>
      </c>
      <c r="Z5" s="7">
        <v>6.9508513060745916</v>
      </c>
      <c r="AA5" s="7">
        <v>352.51742648949659</v>
      </c>
      <c r="AB5" s="7">
        <v>353.17523637334108</v>
      </c>
      <c r="AC5" s="7">
        <v>2.2097081455797656</v>
      </c>
      <c r="AD5" s="7">
        <v>8.2378783911816935</v>
      </c>
      <c r="AE5" s="7">
        <v>8.7258987988966688</v>
      </c>
      <c r="AF5" s="7">
        <v>2.3551722486649673</v>
      </c>
      <c r="AG5" s="7">
        <v>6.3366406253933665</v>
      </c>
      <c r="AH5" s="7">
        <v>6.1884164485984154</v>
      </c>
      <c r="AI5" s="7">
        <v>0.58915997268974651</v>
      </c>
      <c r="AJ5" s="7">
        <v>8.736913636224811</v>
      </c>
      <c r="AK5" s="7">
        <v>210.37432019621235</v>
      </c>
      <c r="AL5" s="7">
        <v>71.255303012440805</v>
      </c>
      <c r="AM5" s="7">
        <v>112.5827946288393</v>
      </c>
      <c r="AN5" s="7">
        <v>26.835416948248341</v>
      </c>
      <c r="AO5" s="7">
        <v>1.0103713841384436</v>
      </c>
      <c r="AP5" s="7">
        <v>11.185169217971172</v>
      </c>
      <c r="AQ5" s="7">
        <v>8.294972933411449</v>
      </c>
      <c r="AR5" s="7">
        <v>1.8426941929121516</v>
      </c>
      <c r="AS5" s="7">
        <v>0.58873392361167132</v>
      </c>
      <c r="AT5" s="7">
        <v>0.831481636593705</v>
      </c>
      <c r="AU5" s="7">
        <v>0.59341850330719326</v>
      </c>
      <c r="AV5" s="7">
        <v>87.04075947389812</v>
      </c>
      <c r="AW5" s="7">
        <v>33.848077365338966</v>
      </c>
      <c r="AX5" s="7">
        <v>106.7345408944127</v>
      </c>
      <c r="AY5" s="7">
        <v>21.454662724040819</v>
      </c>
      <c r="AZ5" s="7">
        <v>2.81431420934809</v>
      </c>
      <c r="BA5" s="7">
        <v>2.1792027048882447</v>
      </c>
      <c r="BB5" s="7">
        <v>1.8182897700955649</v>
      </c>
      <c r="BC5" s="7">
        <v>1.6041613449172691</v>
      </c>
      <c r="BD5" s="7">
        <v>2.4809044051164455</v>
      </c>
      <c r="BE5" s="7">
        <v>1.1735485854607797</v>
      </c>
      <c r="BF5" s="7">
        <v>2.5967962378695959</v>
      </c>
      <c r="BG5" s="7">
        <v>19.643309532091184</v>
      </c>
      <c r="BH5" s="7">
        <v>3.4838723674683401</v>
      </c>
      <c r="BI5" s="7">
        <v>1.1492984419775627</v>
      </c>
      <c r="BJ5" s="7">
        <v>0.46553701827789473</v>
      </c>
      <c r="BK5" s="7">
        <v>0</v>
      </c>
      <c r="BL5" s="7">
        <v>0.20507111201634978</v>
      </c>
      <c r="BM5" s="7">
        <v>0.41427525668513165</v>
      </c>
      <c r="BN5" s="7">
        <v>0.87128622737228412</v>
      </c>
      <c r="BO5" s="7">
        <v>1.0348559697595756</v>
      </c>
      <c r="BP5" s="7">
        <v>0.18974458520162329</v>
      </c>
      <c r="BQ5" s="7">
        <v>0</v>
      </c>
      <c r="BR5" s="7">
        <v>0.12893121666483121</v>
      </c>
      <c r="BS5" s="7">
        <v>0</v>
      </c>
      <c r="BT5" s="7">
        <v>0</v>
      </c>
      <c r="BU5" s="7">
        <v>0.18457628527645292</v>
      </c>
      <c r="BV5" s="7">
        <v>0.8920130028809693</v>
      </c>
      <c r="BW5" s="7">
        <v>0.10364783191498128</v>
      </c>
      <c r="BX5" s="7">
        <v>0</v>
      </c>
      <c r="BY5" s="7">
        <v>69.6084773976485</v>
      </c>
      <c r="BZ5" s="7">
        <v>0</v>
      </c>
    </row>
    <row r="6" spans="1:78" s="68" customFormat="1">
      <c r="A6" s="69">
        <v>3</v>
      </c>
      <c r="B6" s="38"/>
      <c r="C6" s="67">
        <v>1.63398425063325</v>
      </c>
      <c r="D6" s="67">
        <v>2.23581383521985</v>
      </c>
      <c r="E6" s="67">
        <v>0</v>
      </c>
      <c r="F6" s="67">
        <v>0</v>
      </c>
      <c r="G6" s="67">
        <v>236.44042133459877</v>
      </c>
      <c r="H6" s="67">
        <v>0</v>
      </c>
      <c r="I6" s="67">
        <v>0</v>
      </c>
      <c r="J6" s="67">
        <v>0.37009119220173881</v>
      </c>
      <c r="K6" s="67">
        <v>0</v>
      </c>
      <c r="L6" s="67">
        <v>4.2827242417679123</v>
      </c>
      <c r="M6" s="67">
        <v>0</v>
      </c>
      <c r="N6" s="67">
        <v>0</v>
      </c>
      <c r="O6" s="67">
        <v>2.7182373873587382</v>
      </c>
      <c r="P6" s="67">
        <v>3.3462527004879377</v>
      </c>
      <c r="Q6" s="67">
        <v>0</v>
      </c>
      <c r="R6" s="67">
        <v>2.8368658987823769</v>
      </c>
      <c r="S6" s="67">
        <v>15.200897689405265</v>
      </c>
      <c r="T6" s="67">
        <v>19.359402855289314</v>
      </c>
      <c r="U6" s="67">
        <v>6.1966959351810731</v>
      </c>
      <c r="V6" s="67">
        <v>9.9740145507837568</v>
      </c>
      <c r="W6" s="67">
        <v>10.942353146405656</v>
      </c>
      <c r="X6" s="67">
        <v>1.8101286874650642</v>
      </c>
      <c r="Y6" s="67">
        <v>0.86311935114744798</v>
      </c>
      <c r="Z6" s="67">
        <v>13.285736608741056</v>
      </c>
      <c r="AA6" s="67">
        <v>549.16771302863526</v>
      </c>
      <c r="AB6" s="67">
        <v>343.20929546716906</v>
      </c>
      <c r="AC6" s="67">
        <v>4.6276545120142361</v>
      </c>
      <c r="AD6" s="67">
        <v>11.02008364693641</v>
      </c>
      <c r="AE6" s="67">
        <v>14.326648230212264</v>
      </c>
      <c r="AF6" s="67">
        <v>6.3576363642826772</v>
      </c>
      <c r="AG6" s="67">
        <v>10.431655037560311</v>
      </c>
      <c r="AH6" s="67">
        <v>9.0394533662848193</v>
      </c>
      <c r="AI6" s="67">
        <v>0.63237451112427645</v>
      </c>
      <c r="AJ6" s="67">
        <v>10.537228505601869</v>
      </c>
      <c r="AK6" s="67">
        <v>236.33497637450577</v>
      </c>
      <c r="AL6" s="67">
        <v>139.78755287772782</v>
      </c>
      <c r="AM6" s="67">
        <v>204.54866271631218</v>
      </c>
      <c r="AN6" s="67">
        <v>32.493829009906882</v>
      </c>
      <c r="AO6" s="67">
        <v>2.1757081529499609</v>
      </c>
      <c r="AP6" s="67">
        <v>18.75012056617506</v>
      </c>
      <c r="AQ6" s="67">
        <v>9.9197400709789747</v>
      </c>
      <c r="AR6" s="67">
        <v>3.6127911559849686</v>
      </c>
      <c r="AS6" s="67">
        <v>0.75637104835151581</v>
      </c>
      <c r="AT6" s="67">
        <v>0.98325200609623731</v>
      </c>
      <c r="AU6" s="67">
        <v>0.99632120240629607</v>
      </c>
      <c r="AV6" s="67">
        <v>85.90131988269998</v>
      </c>
      <c r="AW6" s="67">
        <v>65.098073252425394</v>
      </c>
      <c r="AX6" s="67">
        <v>151.94925836724215</v>
      </c>
      <c r="AY6" s="67">
        <v>40.601137587227882</v>
      </c>
      <c r="AZ6" s="67">
        <v>7.0921139135616524</v>
      </c>
      <c r="BA6" s="67">
        <v>1.4982461213499352</v>
      </c>
      <c r="BB6" s="67">
        <v>2.5451393544208969</v>
      </c>
      <c r="BC6" s="67">
        <v>3.586368161195483</v>
      </c>
      <c r="BD6" s="67">
        <v>2.8467668698997293</v>
      </c>
      <c r="BE6" s="67">
        <v>2.0999623117629178</v>
      </c>
      <c r="BF6" s="67">
        <v>3.7099882863817513</v>
      </c>
      <c r="BG6" s="67">
        <v>15.24453659125494</v>
      </c>
      <c r="BH6" s="67">
        <v>8.2063668907975948</v>
      </c>
      <c r="BI6" s="67">
        <v>3.3157899519574778</v>
      </c>
      <c r="BJ6" s="67">
        <v>0.64681622824615725</v>
      </c>
      <c r="BK6" s="67">
        <v>8.7105717250768794E-2</v>
      </c>
      <c r="BL6" s="67">
        <v>0</v>
      </c>
      <c r="BM6" s="67">
        <v>0.35874179486156887</v>
      </c>
      <c r="BN6" s="67">
        <v>0.88611087123924115</v>
      </c>
      <c r="BO6" s="67">
        <v>1.7619572908988776</v>
      </c>
      <c r="BP6" s="67">
        <v>0.52935756896953545</v>
      </c>
      <c r="BQ6" s="67">
        <v>0</v>
      </c>
      <c r="BR6" s="67">
        <v>0.15416759896728346</v>
      </c>
      <c r="BS6" s="67">
        <v>0</v>
      </c>
      <c r="BT6" s="67">
        <v>0.37763406686874929</v>
      </c>
      <c r="BU6" s="67">
        <v>0.86597416556442153</v>
      </c>
      <c r="BV6" s="67">
        <v>1.2675440513032548</v>
      </c>
      <c r="BW6" s="67">
        <v>0</v>
      </c>
      <c r="BX6" s="67">
        <v>0</v>
      </c>
      <c r="BY6" s="67">
        <v>72.359840312964465</v>
      </c>
      <c r="BZ6" s="67">
        <v>0.41151628781493471</v>
      </c>
    </row>
    <row r="7" spans="1:78">
      <c r="A7" s="54">
        <v>4</v>
      </c>
      <c r="B7" s="33">
        <v>7.0135802469135813</v>
      </c>
      <c r="C7" s="7">
        <v>1.9366070379328899</v>
      </c>
      <c r="D7" s="7">
        <v>2.8725839923449179</v>
      </c>
      <c r="E7" s="7">
        <v>0</v>
      </c>
      <c r="F7" s="7">
        <v>0.52552412485578093</v>
      </c>
      <c r="G7" s="7">
        <v>236.44042133459877</v>
      </c>
      <c r="H7" s="7">
        <v>0</v>
      </c>
      <c r="I7" s="7">
        <v>1.3317434101762107</v>
      </c>
      <c r="J7" s="7">
        <v>0.2514009568568733</v>
      </c>
      <c r="K7" s="7">
        <v>2.1386133142588211</v>
      </c>
      <c r="L7" s="7">
        <v>5.1427770500240202</v>
      </c>
      <c r="M7" s="7">
        <v>0</v>
      </c>
      <c r="N7" s="7">
        <v>0.18469997255788917</v>
      </c>
      <c r="O7" s="7">
        <v>2.6768719081052246</v>
      </c>
      <c r="P7" s="7">
        <v>2.9165732095634542</v>
      </c>
      <c r="Q7" s="7">
        <v>0</v>
      </c>
      <c r="R7" s="7">
        <v>3.3559888663418072</v>
      </c>
      <c r="S7" s="7">
        <v>47.057090489028738</v>
      </c>
      <c r="T7" s="7">
        <v>20.384039785283793</v>
      </c>
      <c r="U7" s="7">
        <v>4.5134072118159798</v>
      </c>
      <c r="V7" s="7">
        <v>6.9301054030083398</v>
      </c>
      <c r="W7" s="7">
        <v>8.5400618806589339</v>
      </c>
      <c r="X7" s="7">
        <v>1.2513366978873735</v>
      </c>
      <c r="Y7" s="7">
        <v>1.8183489404458741</v>
      </c>
      <c r="Z7" s="7">
        <v>18.76943326480075</v>
      </c>
      <c r="AA7" s="7">
        <v>523.7315749100552</v>
      </c>
      <c r="AB7" s="7">
        <v>530.68938810703719</v>
      </c>
      <c r="AC7" s="7">
        <v>2.2210393622333924</v>
      </c>
      <c r="AD7" s="7">
        <v>9.8543933392795431</v>
      </c>
      <c r="AE7" s="7">
        <v>13.474419406788032</v>
      </c>
      <c r="AF7" s="7">
        <v>5.2077104880894627</v>
      </c>
      <c r="AG7" s="7">
        <v>7.3142112447943477</v>
      </c>
      <c r="AH7" s="7">
        <v>7.5193854285164203</v>
      </c>
      <c r="AI7" s="7">
        <v>0.20181936974530854</v>
      </c>
      <c r="AJ7" s="7">
        <v>20.172363176529117</v>
      </c>
      <c r="AK7" s="7">
        <v>273.34018336624138</v>
      </c>
      <c r="AL7" s="7">
        <v>187.90974794331623</v>
      </c>
      <c r="AM7" s="7">
        <v>207.00851044570061</v>
      </c>
      <c r="AN7" s="7">
        <v>48.057675754140874</v>
      </c>
      <c r="AO7" s="7">
        <v>0.18443588088010507</v>
      </c>
      <c r="AP7" s="7">
        <v>14.246374167356644</v>
      </c>
      <c r="AQ7" s="7">
        <v>11.933958635128842</v>
      </c>
      <c r="AR7" s="7">
        <v>2.7828478315676763</v>
      </c>
      <c r="AS7" s="7">
        <v>0.87216828751628661</v>
      </c>
      <c r="AT7" s="7">
        <v>0.67908680326295612</v>
      </c>
      <c r="AU7" s="7">
        <v>1.3425094472943846</v>
      </c>
      <c r="AV7" s="7">
        <v>72.714878249552839</v>
      </c>
      <c r="AW7" s="7">
        <v>67.709560027562887</v>
      </c>
      <c r="AX7" s="7">
        <v>154.57021879519223</v>
      </c>
      <c r="AY7" s="7">
        <v>66.660725492242889</v>
      </c>
      <c r="AZ7" s="7">
        <v>5.1100831514935834</v>
      </c>
      <c r="BA7" s="7">
        <v>0</v>
      </c>
      <c r="BB7" s="7">
        <v>2.2721993768297408</v>
      </c>
      <c r="BC7" s="7">
        <v>2.1521304640065897</v>
      </c>
      <c r="BD7" s="7">
        <v>2.1966932683962308</v>
      </c>
      <c r="BE7" s="7">
        <v>1.1564915375921956</v>
      </c>
      <c r="BF7" s="7">
        <v>4.2316873252920431</v>
      </c>
      <c r="BG7" s="7">
        <v>15.229477146860248</v>
      </c>
      <c r="BH7" s="7">
        <v>7.7935444098865627</v>
      </c>
      <c r="BI7" s="7">
        <v>2.8915837640103828</v>
      </c>
      <c r="BJ7" s="7">
        <v>0.22861999862354029</v>
      </c>
      <c r="BK7" s="7">
        <v>0</v>
      </c>
      <c r="BL7" s="7">
        <v>0.2073498439568007</v>
      </c>
      <c r="BM7" s="7">
        <v>0.35907794219821837</v>
      </c>
      <c r="BN7" s="7">
        <v>0.29210890072549822</v>
      </c>
      <c r="BO7" s="7">
        <v>0.62466459217863524</v>
      </c>
      <c r="BP7" s="7">
        <v>0.64428513764754125</v>
      </c>
      <c r="BQ7" s="7">
        <v>0.47780429975058408</v>
      </c>
      <c r="BR7" s="7">
        <v>0.10779002898089082</v>
      </c>
      <c r="BS7" s="7">
        <v>0.19607382457828887</v>
      </c>
      <c r="BT7" s="7">
        <v>0.37677531895666527</v>
      </c>
      <c r="BU7" s="7">
        <v>0.65115675407514606</v>
      </c>
      <c r="BV7" s="7">
        <v>1.4863600507702539</v>
      </c>
      <c r="BW7" s="7">
        <v>0</v>
      </c>
      <c r="BX7" s="7">
        <v>0</v>
      </c>
      <c r="BY7" s="7">
        <v>67.113613044414137</v>
      </c>
      <c r="BZ7" s="7">
        <v>1.3874508156561616</v>
      </c>
    </row>
    <row r="8" spans="1:78">
      <c r="A8" s="54">
        <v>5</v>
      </c>
      <c r="B8" s="33">
        <v>1.5111111111111111</v>
      </c>
      <c r="C8" s="7">
        <v>1.8354414205929499</v>
      </c>
      <c r="D8" s="7">
        <v>2.4709990123512426</v>
      </c>
      <c r="E8" s="7">
        <v>0</v>
      </c>
      <c r="F8" s="7">
        <v>0.3608739978659819</v>
      </c>
      <c r="G8" s="7">
        <v>236.44042133459877</v>
      </c>
      <c r="H8" s="7">
        <v>0</v>
      </c>
      <c r="I8" s="7">
        <v>1.2161629579027646</v>
      </c>
      <c r="J8" s="7">
        <v>0.63358863605699323</v>
      </c>
      <c r="K8" s="7">
        <v>0</v>
      </c>
      <c r="L8" s="7">
        <v>9.6934979364204867</v>
      </c>
      <c r="M8" s="7">
        <v>0</v>
      </c>
      <c r="N8" s="7">
        <v>0.28632972310197247</v>
      </c>
      <c r="O8" s="7">
        <v>3.8768217812823966</v>
      </c>
      <c r="P8" s="7">
        <v>3.9797965428613016</v>
      </c>
      <c r="Q8" s="7">
        <v>0</v>
      </c>
      <c r="R8" s="7">
        <v>5.4820705030619097</v>
      </c>
      <c r="S8" s="7">
        <v>49.218298004501051</v>
      </c>
      <c r="T8" s="7">
        <v>29.458322133143092</v>
      </c>
      <c r="U8" s="7">
        <v>5.4888307090858905</v>
      </c>
      <c r="V8" s="7">
        <v>8.3858138789804553</v>
      </c>
      <c r="W8" s="7">
        <v>12.507820903468803</v>
      </c>
      <c r="X8" s="7">
        <v>1.5382597563894294</v>
      </c>
      <c r="Y8" s="7">
        <v>2.7982646881059212</v>
      </c>
      <c r="Z8" s="7">
        <v>24.508895554570231</v>
      </c>
      <c r="AA8" s="7">
        <v>613.19934509249549</v>
      </c>
      <c r="AB8" s="7">
        <v>450.11692878105782</v>
      </c>
      <c r="AC8" s="7">
        <v>1.7080753676082048</v>
      </c>
      <c r="AD8" s="7">
        <v>14.829221395265133</v>
      </c>
      <c r="AE8" s="7">
        <v>22.350937769985396</v>
      </c>
      <c r="AF8" s="7">
        <v>6.6248750505170637</v>
      </c>
      <c r="AG8" s="7">
        <v>11.988168132440506</v>
      </c>
      <c r="AH8" s="7">
        <v>10.077292877894042</v>
      </c>
      <c r="AI8" s="7">
        <v>0.73841668626951285</v>
      </c>
      <c r="AJ8" s="7">
        <v>30.305535677471383</v>
      </c>
      <c r="AK8" s="7">
        <v>437.83223140050166</v>
      </c>
      <c r="AL8" s="7">
        <v>219.3000333423185</v>
      </c>
      <c r="AM8" s="7">
        <v>264.34843395464083</v>
      </c>
      <c r="AN8" s="7">
        <v>40.982392345303822</v>
      </c>
      <c r="AO8" s="7">
        <v>1.4981693997552978</v>
      </c>
      <c r="AP8" s="7">
        <v>21.546363643489901</v>
      </c>
      <c r="AQ8" s="7">
        <v>17.483926727590301</v>
      </c>
      <c r="AR8" s="7">
        <v>5.406520500203019</v>
      </c>
      <c r="AS8" s="7">
        <v>1.6563899319630284</v>
      </c>
      <c r="AT8" s="7">
        <v>0</v>
      </c>
      <c r="AU8" s="7">
        <v>1.9177088126927295</v>
      </c>
      <c r="AV8" s="7">
        <v>122.87873097094848</v>
      </c>
      <c r="AW8" s="7">
        <v>101.74512581126019</v>
      </c>
      <c r="AX8" s="7">
        <v>308.39612973787308</v>
      </c>
      <c r="AY8" s="7">
        <v>102.34800682451625</v>
      </c>
      <c r="AZ8" s="7">
        <v>6.8554106196729796</v>
      </c>
      <c r="BA8" s="7">
        <v>0</v>
      </c>
      <c r="BB8" s="7">
        <v>1.9896325028037383</v>
      </c>
      <c r="BC8" s="7">
        <v>3.7338419789999779</v>
      </c>
      <c r="BD8" s="7">
        <v>3.977214998452101</v>
      </c>
      <c r="BE8" s="7">
        <v>2.4963954082246986</v>
      </c>
      <c r="BF8" s="7">
        <v>5.2416309303682382</v>
      </c>
      <c r="BG8" s="7">
        <v>31.739139571198393</v>
      </c>
      <c r="BH8" s="7">
        <v>14.466588480334817</v>
      </c>
      <c r="BI8" s="7">
        <v>6.4398092982254562</v>
      </c>
      <c r="BJ8" s="7">
        <v>0</v>
      </c>
      <c r="BK8" s="7">
        <v>0.22254643388367804</v>
      </c>
      <c r="BL8" s="7">
        <v>0.22691801039573545</v>
      </c>
      <c r="BM8" s="7">
        <v>0.38681095207343469</v>
      </c>
      <c r="BN8" s="7">
        <v>0.84682569303093858</v>
      </c>
      <c r="BO8" s="7">
        <v>1.7828754402951563</v>
      </c>
      <c r="BP8" s="7">
        <v>0.41369369249230764</v>
      </c>
      <c r="BQ8" s="7">
        <v>0.28631482258639646</v>
      </c>
      <c r="BR8" s="7">
        <v>0.23557696638569114</v>
      </c>
      <c r="BS8" s="7">
        <v>0</v>
      </c>
      <c r="BT8" s="7">
        <v>0.17298691895386101</v>
      </c>
      <c r="BU8" s="7">
        <v>0.617541558925638</v>
      </c>
      <c r="BV8" s="7">
        <v>2.1096124678911718</v>
      </c>
      <c r="BW8" s="7">
        <v>0.19813775700986669</v>
      </c>
      <c r="BX8" s="7">
        <v>0</v>
      </c>
      <c r="BY8" s="7">
        <v>67.840680695944997</v>
      </c>
      <c r="BZ8" s="7">
        <v>0</v>
      </c>
    </row>
    <row r="9" spans="1:78">
      <c r="A9" s="54">
        <v>6</v>
      </c>
      <c r="B9" s="33">
        <v>2.6958024691358031</v>
      </c>
      <c r="C9" s="7">
        <v>2.2418730143949901</v>
      </c>
      <c r="D9" s="7">
        <v>2.1456725666518421</v>
      </c>
      <c r="E9" s="7">
        <v>0.40257382019442911</v>
      </c>
      <c r="F9" s="7">
        <v>0.89180708269417786</v>
      </c>
      <c r="G9" s="7">
        <v>236.44042133459877</v>
      </c>
      <c r="H9" s="7">
        <v>0.18294320245546725</v>
      </c>
      <c r="I9" s="7">
        <v>0.74247476624439912</v>
      </c>
      <c r="J9" s="7">
        <v>0.38019776745461475</v>
      </c>
      <c r="K9" s="7">
        <v>0</v>
      </c>
      <c r="L9" s="7">
        <v>2.5261777127822143</v>
      </c>
      <c r="M9" s="7">
        <v>0</v>
      </c>
      <c r="N9" s="7">
        <v>0.1250325933508161</v>
      </c>
      <c r="O9" s="7">
        <v>4.1696293110901133</v>
      </c>
      <c r="P9" s="7">
        <v>3.9633814305802142</v>
      </c>
      <c r="Q9" s="7">
        <v>0</v>
      </c>
      <c r="R9" s="7">
        <v>2.3187233350650915</v>
      </c>
      <c r="S9" s="7">
        <v>17.70096908567205</v>
      </c>
      <c r="T9" s="7">
        <v>24.511321324080146</v>
      </c>
      <c r="U9" s="7">
        <v>6.7067608620695456</v>
      </c>
      <c r="V9" s="7">
        <v>9.8256728908499529</v>
      </c>
      <c r="W9" s="7">
        <v>12.160213221010059</v>
      </c>
      <c r="X9" s="7">
        <v>1.1844703149794538</v>
      </c>
      <c r="Y9" s="7">
        <v>1.2763642629454266</v>
      </c>
      <c r="Z9" s="7">
        <v>12.187963441712533</v>
      </c>
      <c r="AA9" s="7">
        <v>461.11271210210185</v>
      </c>
      <c r="AB9" s="7">
        <v>280.28981250068074</v>
      </c>
      <c r="AC9" s="7">
        <v>1.1231123442094937</v>
      </c>
      <c r="AD9" s="7">
        <v>16.554611263651012</v>
      </c>
      <c r="AE9" s="7">
        <v>19.620754614201758</v>
      </c>
      <c r="AF9" s="7">
        <v>5.1264489974966692</v>
      </c>
      <c r="AG9" s="7">
        <v>11.752165733992859</v>
      </c>
      <c r="AH9" s="7">
        <v>8.461571425496814</v>
      </c>
      <c r="AI9" s="7">
        <v>0.64533717228254917</v>
      </c>
      <c r="AJ9" s="7">
        <v>16.786735089982976</v>
      </c>
      <c r="AK9" s="7">
        <v>264.34929422058997</v>
      </c>
      <c r="AL9" s="7">
        <v>130.43227422284892</v>
      </c>
      <c r="AM9" s="7">
        <v>192.44392137066933</v>
      </c>
      <c r="AN9" s="7">
        <v>29.650589420719399</v>
      </c>
      <c r="AO9" s="7">
        <v>2.8588404190408969</v>
      </c>
      <c r="AP9" s="7">
        <v>22.965345638429863</v>
      </c>
      <c r="AQ9" s="7">
        <v>13.384618537939776</v>
      </c>
      <c r="AR9" s="7">
        <v>5.6930396321360099</v>
      </c>
      <c r="AS9" s="7">
        <v>3.8685870056469698</v>
      </c>
      <c r="AT9" s="7">
        <v>1.7123402324592838</v>
      </c>
      <c r="AU9" s="7">
        <v>1.597098672594103</v>
      </c>
      <c r="AV9" s="7">
        <v>85.615665089995616</v>
      </c>
      <c r="AW9" s="7">
        <v>58.272689456604219</v>
      </c>
      <c r="AX9" s="7">
        <v>177.41508175691791</v>
      </c>
      <c r="AY9" s="7">
        <v>44.910264653317149</v>
      </c>
      <c r="AZ9" s="7">
        <v>4.387521698798678</v>
      </c>
      <c r="BA9" s="7">
        <v>2.3648157678434694</v>
      </c>
      <c r="BB9" s="7">
        <v>3.2279861292836243</v>
      </c>
      <c r="BC9" s="7">
        <v>4.6392250693078818</v>
      </c>
      <c r="BD9" s="7">
        <v>3.2218294337614264</v>
      </c>
      <c r="BE9" s="7">
        <v>2.2961444140718221</v>
      </c>
      <c r="BF9" s="7">
        <v>4.571898635062114</v>
      </c>
      <c r="BG9" s="7">
        <v>19.501873458128568</v>
      </c>
      <c r="BH9" s="7">
        <v>6.4460081630123414</v>
      </c>
      <c r="BI9" s="7">
        <v>3.2750632202437626</v>
      </c>
      <c r="BJ9" s="7">
        <v>0.27750017603603105</v>
      </c>
      <c r="BK9" s="7">
        <v>0</v>
      </c>
      <c r="BL9" s="7">
        <v>0.21882693622682689</v>
      </c>
      <c r="BM9" s="7">
        <v>0.34387175865766739</v>
      </c>
      <c r="BN9" s="7">
        <v>1.0741387527143456</v>
      </c>
      <c r="BO9" s="7">
        <v>2.1880958813810425</v>
      </c>
      <c r="BP9" s="7">
        <v>0.75975386245805154</v>
      </c>
      <c r="BQ9" s="7">
        <v>0.57884127540387353</v>
      </c>
      <c r="BR9" s="7">
        <v>0.13532393106957596</v>
      </c>
      <c r="BS9" s="7">
        <v>0.27746211676116311</v>
      </c>
      <c r="BT9" s="7">
        <v>0.49059401418468024</v>
      </c>
      <c r="BU9" s="7">
        <v>1.3142422391795927</v>
      </c>
      <c r="BV9" s="7">
        <v>1.2459696409280006</v>
      </c>
      <c r="BW9" s="7">
        <v>0</v>
      </c>
      <c r="BX9" s="7">
        <v>0</v>
      </c>
      <c r="BY9" s="7">
        <v>70.97068472698507</v>
      </c>
      <c r="BZ9" s="7">
        <v>0</v>
      </c>
    </row>
    <row r="10" spans="1:78">
      <c r="A10" s="54">
        <v>7</v>
      </c>
      <c r="B10" s="33">
        <v>0.95</v>
      </c>
      <c r="C10" s="7">
        <v>1.8354414205929499</v>
      </c>
      <c r="D10" s="7">
        <v>1.8641701243978035</v>
      </c>
      <c r="E10" s="7">
        <v>0</v>
      </c>
      <c r="F10" s="7">
        <v>0</v>
      </c>
      <c r="G10" s="7">
        <v>236.44042133459877</v>
      </c>
      <c r="H10" s="7">
        <v>0</v>
      </c>
      <c r="I10" s="7">
        <v>0.20860487433504382</v>
      </c>
      <c r="J10" s="7">
        <v>0.64154444485901119</v>
      </c>
      <c r="K10" s="7">
        <v>6.7382400197506858</v>
      </c>
      <c r="L10" s="7">
        <v>4.94688691090919</v>
      </c>
      <c r="M10" s="7">
        <v>0</v>
      </c>
      <c r="N10" s="7">
        <v>0.53057488709178013</v>
      </c>
      <c r="O10" s="7">
        <v>2.8456193867320501</v>
      </c>
      <c r="P10" s="7">
        <v>2.8312760099304808</v>
      </c>
      <c r="Q10" s="7">
        <v>0.18440737437406632</v>
      </c>
      <c r="R10" s="7">
        <v>2.3986290841482494</v>
      </c>
      <c r="S10" s="7">
        <v>25.321933544877229</v>
      </c>
      <c r="T10" s="7">
        <v>20.941977544371845</v>
      </c>
      <c r="U10" s="7">
        <v>3.8822495861347619</v>
      </c>
      <c r="V10" s="7">
        <v>8.8161860208244054</v>
      </c>
      <c r="W10" s="7">
        <v>12.116076514732534</v>
      </c>
      <c r="X10" s="7">
        <v>1.5161404729279928</v>
      </c>
      <c r="Y10" s="7">
        <v>1.5282679355118312</v>
      </c>
      <c r="Z10" s="7">
        <v>10.968245305964269</v>
      </c>
      <c r="AA10" s="7">
        <v>393.41144170909797</v>
      </c>
      <c r="AB10" s="7">
        <v>439.88757716765576</v>
      </c>
      <c r="AC10" s="7">
        <v>2.040509151162528</v>
      </c>
      <c r="AD10" s="7">
        <v>16.805564082203674</v>
      </c>
      <c r="AE10" s="7">
        <v>17.728220012468185</v>
      </c>
      <c r="AF10" s="7">
        <v>5.6017920225487883</v>
      </c>
      <c r="AG10" s="7">
        <v>8.6183438190164416</v>
      </c>
      <c r="AH10" s="7">
        <v>10.426509466729279</v>
      </c>
      <c r="AI10" s="7">
        <v>1.0429848678960618</v>
      </c>
      <c r="AJ10" s="7">
        <v>16.74227345458235</v>
      </c>
      <c r="AK10" s="7">
        <v>319.73697106065725</v>
      </c>
      <c r="AL10" s="7">
        <v>145.23217526245952</v>
      </c>
      <c r="AM10" s="7">
        <v>144.18429896418854</v>
      </c>
      <c r="AN10" s="7">
        <v>32.945459054407266</v>
      </c>
      <c r="AO10" s="7">
        <v>0.97213037371408195</v>
      </c>
      <c r="AP10" s="7">
        <v>21.829044641031668</v>
      </c>
      <c r="AQ10" s="7">
        <v>14.733232173763444</v>
      </c>
      <c r="AR10" s="7">
        <v>3.663034979920651</v>
      </c>
      <c r="AS10" s="7">
        <v>1.1434748666676882</v>
      </c>
      <c r="AT10" s="7">
        <v>0.17381938728129678</v>
      </c>
      <c r="AU10" s="7">
        <v>1.4640780614845696</v>
      </c>
      <c r="AV10" s="7">
        <v>105.66540498227107</v>
      </c>
      <c r="AW10" s="7">
        <v>71.361686785418442</v>
      </c>
      <c r="AX10" s="7">
        <v>183.16151948955641</v>
      </c>
      <c r="AY10" s="7">
        <v>49.702544678053179</v>
      </c>
      <c r="AZ10" s="7">
        <v>7.5539393540292927</v>
      </c>
      <c r="BA10" s="7">
        <v>0.80445115171825454</v>
      </c>
      <c r="BB10" s="7">
        <v>2.6423058200616811</v>
      </c>
      <c r="BC10" s="7">
        <v>4.1645512899657833</v>
      </c>
      <c r="BD10" s="7">
        <v>3.2618806221118226</v>
      </c>
      <c r="BE10" s="7">
        <v>2.228065594076972</v>
      </c>
      <c r="BF10" s="7">
        <v>5.6371175138739371</v>
      </c>
      <c r="BG10" s="7">
        <v>20.544201553517606</v>
      </c>
      <c r="BH10" s="7">
        <v>6.7794510590879122</v>
      </c>
      <c r="BI10" s="7">
        <v>2.7315441627027752</v>
      </c>
      <c r="BJ10" s="7">
        <v>0.8515550025433396</v>
      </c>
      <c r="BK10" s="7">
        <v>0.17095376132822801</v>
      </c>
      <c r="BL10" s="7">
        <v>0.36502695079464176</v>
      </c>
      <c r="BM10" s="7">
        <v>0.36146574946733062</v>
      </c>
      <c r="BN10" s="7">
        <v>0.87159446643098182</v>
      </c>
      <c r="BO10" s="7">
        <v>1.7946421783493383</v>
      </c>
      <c r="BP10" s="7">
        <v>0.21384524358314341</v>
      </c>
      <c r="BQ10" s="7">
        <v>0</v>
      </c>
      <c r="BR10" s="7">
        <v>0</v>
      </c>
      <c r="BS10" s="7">
        <v>0</v>
      </c>
      <c r="BT10" s="7">
        <v>0.25551647328499888</v>
      </c>
      <c r="BU10" s="7">
        <v>0.5819292447197707</v>
      </c>
      <c r="BV10" s="7">
        <v>1.2920848149344444</v>
      </c>
      <c r="BW10" s="7">
        <v>0.32707180254311297</v>
      </c>
      <c r="BX10" s="7">
        <v>0.10189937139854677</v>
      </c>
      <c r="BY10" s="7">
        <v>67.382313287831764</v>
      </c>
      <c r="BZ10" s="7">
        <v>0.86464130358981184</v>
      </c>
    </row>
    <row r="11" spans="1:78">
      <c r="A11" s="54">
        <v>8</v>
      </c>
      <c r="B11" s="33"/>
      <c r="C11" s="7">
        <v>1.2345182590243899</v>
      </c>
      <c r="D11" s="7">
        <v>1.5989390872627194</v>
      </c>
      <c r="E11" s="7">
        <v>0</v>
      </c>
      <c r="F11" s="7">
        <v>0</v>
      </c>
      <c r="G11" s="7">
        <v>236.44042133459877</v>
      </c>
      <c r="H11" s="7">
        <v>0</v>
      </c>
      <c r="I11" s="7">
        <v>0</v>
      </c>
      <c r="J11" s="7">
        <v>0.48265032875796843</v>
      </c>
      <c r="K11" s="7">
        <v>0</v>
      </c>
      <c r="L11" s="7">
        <v>3.5256687894020695</v>
      </c>
      <c r="M11" s="7">
        <v>0</v>
      </c>
      <c r="N11" s="7">
        <v>0.30808827833849156</v>
      </c>
      <c r="O11" s="7">
        <v>3.0987487807910168</v>
      </c>
      <c r="P11" s="7">
        <v>3.1103636937994708</v>
      </c>
      <c r="Q11" s="7">
        <v>0.32178359929472267</v>
      </c>
      <c r="R11" s="7">
        <v>2.6762810499406555</v>
      </c>
      <c r="S11" s="7">
        <v>15.451929490112763</v>
      </c>
      <c r="T11" s="7">
        <v>17.546882362143819</v>
      </c>
      <c r="U11" s="7">
        <v>5.2983128043837517</v>
      </c>
      <c r="V11" s="7">
        <v>6.5186769356942396</v>
      </c>
      <c r="W11" s="7">
        <v>5.225771797751273</v>
      </c>
      <c r="X11" s="7">
        <v>0.89359767920347488</v>
      </c>
      <c r="Y11" s="7">
        <v>0.85909344478948324</v>
      </c>
      <c r="Z11" s="7">
        <v>7.2062970899334911</v>
      </c>
      <c r="AA11" s="7">
        <v>301.87221448628185</v>
      </c>
      <c r="AB11" s="7">
        <v>202.68619034160287</v>
      </c>
      <c r="AC11" s="7">
        <v>1.1762403908942622</v>
      </c>
      <c r="AD11" s="7">
        <v>15.408992276131611</v>
      </c>
      <c r="AE11" s="7">
        <v>17.863160052179296</v>
      </c>
      <c r="AF11" s="7">
        <v>3.1780762358199812</v>
      </c>
      <c r="AG11" s="7">
        <v>6.5202655363953008</v>
      </c>
      <c r="AH11" s="7">
        <v>3.7360102010864411</v>
      </c>
      <c r="AI11" s="7">
        <v>1.0218607340164474</v>
      </c>
      <c r="AJ11" s="7">
        <v>26.556197995546249</v>
      </c>
      <c r="AK11" s="7">
        <v>188.07267274601074</v>
      </c>
      <c r="AL11" s="7">
        <v>98.201722531193354</v>
      </c>
      <c r="AM11" s="7">
        <v>139.3637201559491</v>
      </c>
      <c r="AN11" s="7">
        <v>29.507513544194016</v>
      </c>
      <c r="AO11" s="7">
        <v>3.2852620708613522</v>
      </c>
      <c r="AP11" s="7">
        <v>17.028148661627384</v>
      </c>
      <c r="AQ11" s="7">
        <v>10.881611466614627</v>
      </c>
      <c r="AR11" s="7">
        <v>2.4601217448358583</v>
      </c>
      <c r="AS11" s="7">
        <v>0.67546822436246434</v>
      </c>
      <c r="AT11" s="7">
        <v>0.67335916197441437</v>
      </c>
      <c r="AU11" s="7">
        <v>1.1103483504080887</v>
      </c>
      <c r="AV11" s="7">
        <v>77.04545563534576</v>
      </c>
      <c r="AW11" s="7">
        <v>48.313130995242226</v>
      </c>
      <c r="AX11" s="7">
        <v>143.79002709110804</v>
      </c>
      <c r="AY11" s="7">
        <v>42.819126971903714</v>
      </c>
      <c r="AZ11" s="7">
        <v>2.3840352652321304</v>
      </c>
      <c r="BA11" s="7">
        <v>0.85515114399705106</v>
      </c>
      <c r="BB11" s="7">
        <v>3.2351949886631783</v>
      </c>
      <c r="BC11" s="7">
        <v>2.2424826680805392</v>
      </c>
      <c r="BD11" s="7">
        <v>2.4206067791354529</v>
      </c>
      <c r="BE11" s="7">
        <v>1.4172547740055383</v>
      </c>
      <c r="BF11" s="7">
        <v>4.0944738817095274</v>
      </c>
      <c r="BG11" s="7">
        <v>22.435001212374118</v>
      </c>
      <c r="BH11" s="7">
        <v>5.182653368377788</v>
      </c>
      <c r="BI11" s="7">
        <v>1.4111839361423668</v>
      </c>
      <c r="BJ11" s="7">
        <v>0.52613642030669294</v>
      </c>
      <c r="BK11" s="7">
        <v>0</v>
      </c>
      <c r="BL11" s="7">
        <v>0.11457200639400954</v>
      </c>
      <c r="BM11" s="7">
        <v>0.41094255638519472</v>
      </c>
      <c r="BN11" s="7">
        <v>1.2570861603024801</v>
      </c>
      <c r="BO11" s="7">
        <v>0.99806579910131543</v>
      </c>
      <c r="BP11" s="7">
        <v>0.92567134489857705</v>
      </c>
      <c r="BQ11" s="7">
        <v>0</v>
      </c>
      <c r="BR11" s="7">
        <v>0.15618877164036468</v>
      </c>
      <c r="BS11" s="7">
        <v>0</v>
      </c>
      <c r="BT11" s="7">
        <v>0.38642941820377874</v>
      </c>
      <c r="BU11" s="7">
        <v>1.1030640597162009</v>
      </c>
      <c r="BV11" s="7">
        <v>1.3065046564354577</v>
      </c>
      <c r="BW11" s="7">
        <v>0</v>
      </c>
      <c r="BX11" s="7">
        <v>0.2601700537331687</v>
      </c>
      <c r="BY11" s="7">
        <v>70.409945854148958</v>
      </c>
      <c r="BZ11" s="7">
        <v>0</v>
      </c>
    </row>
    <row r="12" spans="1:78">
      <c r="A12" s="54">
        <v>9</v>
      </c>
      <c r="B12" s="33">
        <v>3.23</v>
      </c>
      <c r="C12" s="7">
        <v>1.2345182590243899</v>
      </c>
      <c r="D12" s="7">
        <v>2.1794271083082069</v>
      </c>
      <c r="E12" s="7">
        <v>0.22983336420694719</v>
      </c>
      <c r="F12" s="7">
        <v>0</v>
      </c>
      <c r="G12" s="7">
        <v>236.44042133459877</v>
      </c>
      <c r="H12" s="7">
        <v>0.28325620583708844</v>
      </c>
      <c r="I12" s="7">
        <v>0.61972546294168707</v>
      </c>
      <c r="J12" s="7">
        <v>0.4717263844398088</v>
      </c>
      <c r="K12" s="7">
        <v>1.8705625705054958</v>
      </c>
      <c r="L12" s="7">
        <v>3.3175733443251421</v>
      </c>
      <c r="M12" s="7">
        <v>0</v>
      </c>
      <c r="N12" s="7">
        <v>0</v>
      </c>
      <c r="O12" s="7">
        <v>2.3610333483888826</v>
      </c>
      <c r="P12" s="7">
        <v>2.9466185157910805</v>
      </c>
      <c r="Q12" s="7">
        <v>0</v>
      </c>
      <c r="R12" s="7">
        <v>2.5988300801925113</v>
      </c>
      <c r="S12" s="7">
        <v>18.2482911211819</v>
      </c>
      <c r="T12" s="7">
        <v>18.38792347258288</v>
      </c>
      <c r="U12" s="7">
        <v>3.9740805608060685</v>
      </c>
      <c r="V12" s="7">
        <v>7.3592233140329908</v>
      </c>
      <c r="W12" s="7">
        <v>8.4685996604191622</v>
      </c>
      <c r="X12" s="7">
        <v>1.9959306230517728</v>
      </c>
      <c r="Y12" s="7">
        <v>0.7607876024758099</v>
      </c>
      <c r="Z12" s="7">
        <v>10.613021000066411</v>
      </c>
      <c r="AA12" s="7">
        <v>443.40511769081809</v>
      </c>
      <c r="AB12" s="7">
        <v>335.81026144494194</v>
      </c>
      <c r="AC12" s="7">
        <v>4.1994387863613234</v>
      </c>
      <c r="AD12" s="7">
        <v>8.5961138093951028</v>
      </c>
      <c r="AE12" s="7">
        <v>13.597233973211031</v>
      </c>
      <c r="AF12" s="7">
        <v>3.7050961023780427</v>
      </c>
      <c r="AG12" s="7">
        <v>9.1054211127441018</v>
      </c>
      <c r="AH12" s="7">
        <v>8.150521739850122</v>
      </c>
      <c r="AI12" s="7">
        <v>1.1570346675771532</v>
      </c>
      <c r="AJ12" s="7">
        <v>13.471591934823962</v>
      </c>
      <c r="AK12" s="7">
        <v>215.75959268243614</v>
      </c>
      <c r="AL12" s="7">
        <v>156.03207722524675</v>
      </c>
      <c r="AM12" s="7">
        <v>182.25872043107006</v>
      </c>
      <c r="AN12" s="7">
        <v>35.333362575668133</v>
      </c>
      <c r="AO12" s="7">
        <v>0</v>
      </c>
      <c r="AP12" s="7">
        <v>15.004442191272719</v>
      </c>
      <c r="AQ12" s="7">
        <v>9.8524535057369018</v>
      </c>
      <c r="AR12" s="7">
        <v>3.223458759567817</v>
      </c>
      <c r="AS12" s="7">
        <v>0.71641976885450387</v>
      </c>
      <c r="AT12" s="7">
        <v>0.53134871895482949</v>
      </c>
      <c r="AU12" s="7">
        <v>1.7321714377757231</v>
      </c>
      <c r="AV12" s="7">
        <v>110.82296444186731</v>
      </c>
      <c r="AW12" s="7">
        <v>51.400385795551365</v>
      </c>
      <c r="AX12" s="7">
        <v>131.18166416658704</v>
      </c>
      <c r="AY12" s="7">
        <v>62.803838852243423</v>
      </c>
      <c r="AZ12" s="7">
        <v>4.407637651574011</v>
      </c>
      <c r="BA12" s="7">
        <v>0.26278736630136607</v>
      </c>
      <c r="BB12" s="7">
        <v>3.369877516120853</v>
      </c>
      <c r="BC12" s="7">
        <v>3.3202430511374614</v>
      </c>
      <c r="BD12" s="7">
        <v>1.6479481245738377</v>
      </c>
      <c r="BE12" s="7">
        <v>2.3137177388967141</v>
      </c>
      <c r="BF12" s="7">
        <v>4.3741001224007885</v>
      </c>
      <c r="BG12" s="7">
        <v>25.939237702798625</v>
      </c>
      <c r="BH12" s="7">
        <v>6.6135552329292002</v>
      </c>
      <c r="BI12" s="7">
        <v>2.2019360256555176</v>
      </c>
      <c r="BJ12" s="7">
        <v>0.15286349731780993</v>
      </c>
      <c r="BK12" s="7">
        <v>0</v>
      </c>
      <c r="BL12" s="7">
        <v>0</v>
      </c>
      <c r="BM12" s="7">
        <v>0.35742539131908441</v>
      </c>
      <c r="BN12" s="7">
        <v>1.1091683756211825</v>
      </c>
      <c r="BO12" s="7">
        <v>0.78997327453244537</v>
      </c>
      <c r="BP12" s="7">
        <v>0.29035814859574499</v>
      </c>
      <c r="BQ12" s="7">
        <v>0.43768115472828834</v>
      </c>
      <c r="BR12" s="7">
        <v>0</v>
      </c>
      <c r="BS12" s="7">
        <v>0</v>
      </c>
      <c r="BT12" s="7">
        <v>0.30946259199072501</v>
      </c>
      <c r="BU12" s="7">
        <v>0.91580345522246209</v>
      </c>
      <c r="BV12" s="7">
        <v>1.054477008385371</v>
      </c>
      <c r="BW12" s="7">
        <v>0.15677977653425865</v>
      </c>
      <c r="BX12" s="7">
        <v>0.20991716057694529</v>
      </c>
      <c r="BY12" s="7">
        <v>71.306936316133545</v>
      </c>
      <c r="BZ12" s="7">
        <v>0</v>
      </c>
    </row>
    <row r="13" spans="1:78">
      <c r="A13" s="54">
        <v>10</v>
      </c>
      <c r="B13" s="33">
        <v>1.33</v>
      </c>
      <c r="C13" s="7">
        <v>1.13536036065808</v>
      </c>
      <c r="D13" s="7">
        <v>2.4122534965437206</v>
      </c>
      <c r="E13" s="7">
        <v>0</v>
      </c>
      <c r="F13" s="7">
        <v>0.46055209906808986</v>
      </c>
      <c r="G13" s="7">
        <v>236.44042133459877</v>
      </c>
      <c r="H13" s="7">
        <v>0.21133576780339516</v>
      </c>
      <c r="I13" s="7">
        <v>0</v>
      </c>
      <c r="J13" s="7">
        <v>1.2972278872784506</v>
      </c>
      <c r="K13" s="7">
        <v>0</v>
      </c>
      <c r="L13" s="7">
        <v>2.133810776698259</v>
      </c>
      <c r="M13" s="7">
        <v>0</v>
      </c>
      <c r="N13" s="7">
        <v>0.69975389864675996</v>
      </c>
      <c r="O13" s="7">
        <v>3.8026330203292908</v>
      </c>
      <c r="P13" s="7">
        <v>4.9405124694992706</v>
      </c>
      <c r="Q13" s="7">
        <v>0</v>
      </c>
      <c r="R13" s="7">
        <v>0.63598021110156144</v>
      </c>
      <c r="S13" s="7">
        <v>14.065097311876274</v>
      </c>
      <c r="T13" s="7">
        <v>28.744016109873016</v>
      </c>
      <c r="U13" s="7">
        <v>5.0742245343542214</v>
      </c>
      <c r="V13" s="7">
        <v>12.350419934472862</v>
      </c>
      <c r="W13" s="7">
        <v>12.481541745241634</v>
      </c>
      <c r="X13" s="7">
        <v>1.95709093577264</v>
      </c>
      <c r="Y13" s="7">
        <v>0.74939369515473464</v>
      </c>
      <c r="Z13" s="7">
        <v>9.9451430507899712</v>
      </c>
      <c r="AA13" s="7">
        <v>620.9719514607591</v>
      </c>
      <c r="AB13" s="7">
        <v>436.41388002665695</v>
      </c>
      <c r="AC13" s="7">
        <v>4.5234900048241444</v>
      </c>
      <c r="AD13" s="7">
        <v>13.718707735370776</v>
      </c>
      <c r="AE13" s="7">
        <v>20.27873657468788</v>
      </c>
      <c r="AF13" s="7">
        <v>9.7424305722529265</v>
      </c>
      <c r="AG13" s="7">
        <v>13.545851588772805</v>
      </c>
      <c r="AH13" s="7">
        <v>12.564477820849426</v>
      </c>
      <c r="AI13" s="7">
        <v>0.64925545235085957</v>
      </c>
      <c r="AJ13" s="7">
        <v>14.631268455872805</v>
      </c>
      <c r="AK13" s="7">
        <v>253.42102350330555</v>
      </c>
      <c r="AL13" s="7">
        <v>147.24996016849505</v>
      </c>
      <c r="AM13" s="7">
        <v>261.50984608096115</v>
      </c>
      <c r="AN13" s="7">
        <v>48.960820107471633</v>
      </c>
      <c r="AO13" s="7">
        <v>3.2600114611964046</v>
      </c>
      <c r="AP13" s="7">
        <v>23.266281513456221</v>
      </c>
      <c r="AQ13" s="7">
        <v>16.222564307897667</v>
      </c>
      <c r="AR13" s="7">
        <v>5.2934870169239954</v>
      </c>
      <c r="AS13" s="7">
        <v>2.6669247385697905</v>
      </c>
      <c r="AT13" s="7">
        <v>0</v>
      </c>
      <c r="AU13" s="7">
        <v>1.003541179630757</v>
      </c>
      <c r="AV13" s="7">
        <v>174.86884651938939</v>
      </c>
      <c r="AW13" s="7">
        <v>64.603314687102966</v>
      </c>
      <c r="AX13" s="7">
        <v>172.58216209610649</v>
      </c>
      <c r="AY13" s="7">
        <v>54.445856268615998</v>
      </c>
      <c r="AZ13" s="7">
        <v>0</v>
      </c>
      <c r="BA13" s="7">
        <v>3.6180225566582673</v>
      </c>
      <c r="BB13" s="7">
        <v>5.3486240341143283</v>
      </c>
      <c r="BC13" s="7">
        <v>6.5448849793920596</v>
      </c>
      <c r="BD13" s="7">
        <v>4.4200988326872075</v>
      </c>
      <c r="BE13" s="7">
        <v>2.3299819791077221</v>
      </c>
      <c r="BF13" s="7">
        <v>7.6230258976521608</v>
      </c>
      <c r="BG13" s="7">
        <v>40.786970717838933</v>
      </c>
      <c r="BH13" s="7">
        <v>7.9064996830538252</v>
      </c>
      <c r="BI13" s="7">
        <v>2.3090775831844996</v>
      </c>
      <c r="BJ13" s="7">
        <v>0.29267656329506769</v>
      </c>
      <c r="BK13" s="7">
        <v>0.48540043738355321</v>
      </c>
      <c r="BL13" s="7">
        <v>0.43423652699188475</v>
      </c>
      <c r="BM13" s="7">
        <v>0.75824072414881361</v>
      </c>
      <c r="BN13" s="7">
        <v>2.1287653216130527</v>
      </c>
      <c r="BO13" s="7">
        <v>3.3495202298337539</v>
      </c>
      <c r="BP13" s="7">
        <v>0.71760876385617356</v>
      </c>
      <c r="BQ13" s="7">
        <v>0.10998881897156258</v>
      </c>
      <c r="BR13" s="7">
        <v>0.43278418267167273</v>
      </c>
      <c r="BS13" s="7">
        <v>0</v>
      </c>
      <c r="BT13" s="7">
        <v>0.95265619476155428</v>
      </c>
      <c r="BU13" s="7">
        <v>1.3130334831177912</v>
      </c>
      <c r="BV13" s="7">
        <v>2.031707604892862</v>
      </c>
      <c r="BW13" s="7">
        <v>0.62258425909641468</v>
      </c>
      <c r="BX13" s="7">
        <v>0.25012087830380064</v>
      </c>
      <c r="BY13" s="7">
        <v>70.974340233604778</v>
      </c>
      <c r="BZ13" s="7">
        <v>0.81439342082383159</v>
      </c>
    </row>
    <row r="14" spans="1:78">
      <c r="A14" s="54">
        <v>11</v>
      </c>
      <c r="B14" s="33">
        <v>2.2200000000000002</v>
      </c>
      <c r="C14" s="7">
        <v>1.03648259866996</v>
      </c>
      <c r="D14" s="7">
        <v>1.4929084094145182</v>
      </c>
      <c r="E14" s="7">
        <v>0</v>
      </c>
      <c r="F14" s="7">
        <v>0</v>
      </c>
      <c r="G14" s="7">
        <v>236.44042133459877</v>
      </c>
      <c r="H14" s="7">
        <v>0</v>
      </c>
      <c r="I14" s="7">
        <v>1.1393021117842874</v>
      </c>
      <c r="J14" s="7">
        <v>0.64349159668766476</v>
      </c>
      <c r="K14" s="7">
        <v>0</v>
      </c>
      <c r="L14" s="7">
        <v>4.6853037874101435</v>
      </c>
      <c r="M14" s="7">
        <v>0</v>
      </c>
      <c r="N14" s="7">
        <v>0.88821520440733903</v>
      </c>
      <c r="O14" s="7">
        <v>4.2123695227895803</v>
      </c>
      <c r="P14" s="7">
        <v>3.7778994062094928</v>
      </c>
      <c r="Q14" s="7">
        <v>0</v>
      </c>
      <c r="R14" s="7">
        <v>4.3736452153509262</v>
      </c>
      <c r="S14" s="7">
        <v>25.262056097406891</v>
      </c>
      <c r="T14" s="7">
        <v>21.282143724163149</v>
      </c>
      <c r="U14" s="7">
        <v>6.2331174722773737</v>
      </c>
      <c r="V14" s="7">
        <v>11.074183259023838</v>
      </c>
      <c r="W14" s="7">
        <v>9.9774328970914397</v>
      </c>
      <c r="X14" s="7">
        <v>0.82666142683984933</v>
      </c>
      <c r="Y14" s="7">
        <v>1.2300370022620832</v>
      </c>
      <c r="Z14" s="7">
        <v>15.005827736345589</v>
      </c>
      <c r="AA14" s="7">
        <v>557.63768903700225</v>
      </c>
      <c r="AB14" s="7">
        <v>336.84713152945568</v>
      </c>
      <c r="AC14" s="7">
        <v>5.6395171089457525</v>
      </c>
      <c r="AD14" s="7">
        <v>14.004139745562824</v>
      </c>
      <c r="AE14" s="7">
        <v>18.604971369434423</v>
      </c>
      <c r="AF14" s="7">
        <v>5.2034996279512846</v>
      </c>
      <c r="AG14" s="7">
        <v>11.769013213209931</v>
      </c>
      <c r="AH14" s="7">
        <v>9.2318424417637583</v>
      </c>
      <c r="AI14" s="7">
        <v>0.6248962302704989</v>
      </c>
      <c r="AJ14" s="7">
        <v>12.13889786093654</v>
      </c>
      <c r="AK14" s="7">
        <v>258.68781155258779</v>
      </c>
      <c r="AL14" s="7">
        <v>127.97011274684849</v>
      </c>
      <c r="AM14" s="7">
        <v>199.56997845977472</v>
      </c>
      <c r="AN14" s="7">
        <v>26.673926495585892</v>
      </c>
      <c r="AO14" s="7">
        <v>3.5102783756591136</v>
      </c>
      <c r="AP14" s="7">
        <v>17.752768798714115</v>
      </c>
      <c r="AQ14" s="7">
        <v>11.061510841155387</v>
      </c>
      <c r="AR14" s="7">
        <v>3.4635126082660159</v>
      </c>
      <c r="AS14" s="7">
        <v>0.10734559102528564</v>
      </c>
      <c r="AT14" s="7">
        <v>0.582952295839818</v>
      </c>
      <c r="AU14" s="7">
        <v>1.505409650498408</v>
      </c>
      <c r="AV14" s="7">
        <v>98.39255583872179</v>
      </c>
      <c r="AW14" s="7">
        <v>57.095184862945302</v>
      </c>
      <c r="AX14" s="7">
        <v>138.08974126448879</v>
      </c>
      <c r="AY14" s="7">
        <v>24.913222376787239</v>
      </c>
      <c r="AZ14" s="7">
        <v>0.19037395378707858</v>
      </c>
      <c r="BA14" s="7">
        <v>0</v>
      </c>
      <c r="BB14" s="7">
        <v>2.4520510732477478</v>
      </c>
      <c r="BC14" s="7">
        <v>3.2480605613245204</v>
      </c>
      <c r="BD14" s="7">
        <v>2.283791381701628</v>
      </c>
      <c r="BE14" s="7">
        <v>1.9264163869847182</v>
      </c>
      <c r="BF14" s="7">
        <v>4.4300685488572791</v>
      </c>
      <c r="BG14" s="7">
        <v>20.067745142555076</v>
      </c>
      <c r="BH14" s="7">
        <v>7.1996653991521544</v>
      </c>
      <c r="BI14" s="7">
        <v>2.3619123499863566</v>
      </c>
      <c r="BJ14" s="7">
        <v>0</v>
      </c>
      <c r="BK14" s="7">
        <v>0</v>
      </c>
      <c r="BL14" s="7">
        <v>0.24695916826949207</v>
      </c>
      <c r="BM14" s="7">
        <v>0.32117299062272076</v>
      </c>
      <c r="BN14" s="7">
        <v>1.031522814220567</v>
      </c>
      <c r="BO14" s="7">
        <v>1.4588749351891572</v>
      </c>
      <c r="BP14" s="7">
        <v>0.32727062252634292</v>
      </c>
      <c r="BQ14" s="7">
        <v>0.12081792719861795</v>
      </c>
      <c r="BR14" s="7">
        <v>0</v>
      </c>
      <c r="BS14" s="7">
        <v>0</v>
      </c>
      <c r="BT14" s="7">
        <v>0.64537304517095007</v>
      </c>
      <c r="BU14" s="7">
        <v>0.64811134515716307</v>
      </c>
      <c r="BV14" s="7">
        <v>2.0210188562107638</v>
      </c>
      <c r="BW14" s="7">
        <v>0</v>
      </c>
      <c r="BX14" s="7">
        <v>0.22474958021969385</v>
      </c>
      <c r="BY14" s="7">
        <v>69.48085058473319</v>
      </c>
      <c r="BZ14" s="7">
        <v>0</v>
      </c>
    </row>
    <row r="15" spans="1:78">
      <c r="A15" s="54">
        <v>12</v>
      </c>
      <c r="B15" s="33">
        <v>0.98674074074074081</v>
      </c>
      <c r="C15" s="7">
        <v>1.63398425063325</v>
      </c>
      <c r="D15" s="7">
        <v>2.2416479897658532</v>
      </c>
      <c r="E15" s="7">
        <v>0.16361703421331758</v>
      </c>
      <c r="F15" s="7">
        <v>0.29892112886736272</v>
      </c>
      <c r="G15" s="7">
        <v>236.44042133459877</v>
      </c>
      <c r="H15" s="7">
        <v>0</v>
      </c>
      <c r="I15" s="7">
        <v>0</v>
      </c>
      <c r="J15" s="7">
        <v>1.1487330604087325</v>
      </c>
      <c r="K15" s="7">
        <v>0</v>
      </c>
      <c r="L15" s="7">
        <v>3.0740814470114013</v>
      </c>
      <c r="M15" s="7">
        <v>0</v>
      </c>
      <c r="N15" s="7">
        <v>0.51324033396545587</v>
      </c>
      <c r="O15" s="7">
        <v>3.3815232733426819</v>
      </c>
      <c r="P15" s="7">
        <v>4.1633886037770678</v>
      </c>
      <c r="Q15" s="7">
        <v>0</v>
      </c>
      <c r="R15" s="7">
        <v>5.513003157277371</v>
      </c>
      <c r="S15" s="7">
        <v>41.625590143727813</v>
      </c>
      <c r="T15" s="7">
        <v>16.712389966837179</v>
      </c>
      <c r="U15" s="7">
        <v>6.4222287850172961</v>
      </c>
      <c r="V15" s="7">
        <v>9.5381051316080665</v>
      </c>
      <c r="W15" s="7">
        <v>12.538873486977828</v>
      </c>
      <c r="X15" s="7">
        <v>1.2557456054921006</v>
      </c>
      <c r="Y15" s="7">
        <v>1.838743360997221</v>
      </c>
      <c r="Z15" s="7">
        <v>15.009328463582781</v>
      </c>
      <c r="AA15" s="7">
        <v>412.6181257243353</v>
      </c>
      <c r="AB15" s="7">
        <v>461.19061786988141</v>
      </c>
      <c r="AC15" s="7">
        <v>1.8438592020172841</v>
      </c>
      <c r="AD15" s="7">
        <v>10.268160919497278</v>
      </c>
      <c r="AE15" s="7">
        <v>19.389327807214091</v>
      </c>
      <c r="AF15" s="7">
        <v>7.5951156768879375</v>
      </c>
      <c r="AG15" s="7">
        <v>10.76734379376183</v>
      </c>
      <c r="AH15" s="7">
        <v>9.2214459820000183</v>
      </c>
      <c r="AI15" s="7">
        <v>0.60835807649665741</v>
      </c>
      <c r="AJ15" s="7">
        <v>17.060708204354576</v>
      </c>
      <c r="AK15" s="7">
        <v>231.23587779081183</v>
      </c>
      <c r="AL15" s="7">
        <v>167.7061240856311</v>
      </c>
      <c r="AM15" s="7">
        <v>188.18609259657066</v>
      </c>
      <c r="AN15" s="7">
        <v>81.778935925746197</v>
      </c>
      <c r="AO15" s="7">
        <v>2.8543889397596547</v>
      </c>
      <c r="AP15" s="7">
        <v>17.348362684066384</v>
      </c>
      <c r="AQ15" s="7">
        <v>13.776469565231471</v>
      </c>
      <c r="AR15" s="7">
        <v>4.6594772912148725</v>
      </c>
      <c r="AS15" s="7">
        <v>1.2225843168315524</v>
      </c>
      <c r="AT15" s="7">
        <v>0.25007892130196291</v>
      </c>
      <c r="AU15" s="7">
        <v>1.6983376123314311</v>
      </c>
      <c r="AV15" s="7">
        <v>79.489342304402385</v>
      </c>
      <c r="AW15" s="7">
        <v>70.2397685278723</v>
      </c>
      <c r="AX15" s="7">
        <v>166.79571551654371</v>
      </c>
      <c r="AY15" s="7">
        <v>77.956101138083511</v>
      </c>
      <c r="AZ15" s="7">
        <v>2.9893250610814954</v>
      </c>
      <c r="BA15" s="7">
        <v>0</v>
      </c>
      <c r="BB15" s="7">
        <v>1.9427000696638654</v>
      </c>
      <c r="BC15" s="7">
        <v>4.5282911056442545</v>
      </c>
      <c r="BD15" s="7">
        <v>2.484880127196242</v>
      </c>
      <c r="BE15" s="7">
        <v>2.3967602736179034</v>
      </c>
      <c r="BF15" s="7">
        <v>4.867647676406019</v>
      </c>
      <c r="BG15" s="7">
        <v>23.059465296545358</v>
      </c>
      <c r="BH15" s="7">
        <v>11.824191623280385</v>
      </c>
      <c r="BI15" s="7">
        <v>5.4894234825973864</v>
      </c>
      <c r="BJ15" s="7">
        <v>0.41822006410134954</v>
      </c>
      <c r="BK15" s="7">
        <v>0.30585278229931029</v>
      </c>
      <c r="BL15" s="7">
        <v>0.36947571804202273</v>
      </c>
      <c r="BM15" s="7">
        <v>0.23346976814035872</v>
      </c>
      <c r="BN15" s="7">
        <v>1.5807080123819253</v>
      </c>
      <c r="BO15" s="7">
        <v>1.1350593677778027</v>
      </c>
      <c r="BP15" s="7">
        <v>0.43677543192877505</v>
      </c>
      <c r="BQ15" s="7">
        <v>0.32071580319805598</v>
      </c>
      <c r="BR15" s="7">
        <v>0.18345881664517663</v>
      </c>
      <c r="BS15" s="7">
        <v>0</v>
      </c>
      <c r="BT15" s="7">
        <v>0</v>
      </c>
      <c r="BU15" s="7">
        <v>0.82357194987542337</v>
      </c>
      <c r="BV15" s="7">
        <v>2.0615649823465101</v>
      </c>
      <c r="BW15" s="7">
        <v>0</v>
      </c>
      <c r="BX15" s="7">
        <v>0.19757473183622157</v>
      </c>
      <c r="BY15" s="7">
        <v>68.238968750053544</v>
      </c>
      <c r="BZ15" s="7">
        <v>0</v>
      </c>
    </row>
    <row r="16" spans="1:78">
      <c r="A16" s="54">
        <v>13</v>
      </c>
      <c r="B16" s="33">
        <v>1.7814814814814812</v>
      </c>
      <c r="C16" s="7"/>
      <c r="D16" s="7">
        <v>1.5084608496240004</v>
      </c>
      <c r="E16" s="7">
        <v>0</v>
      </c>
      <c r="F16" s="7">
        <v>0.14220025779930909</v>
      </c>
      <c r="G16" s="7">
        <v>236.44042133459877</v>
      </c>
      <c r="H16" s="7">
        <v>0.12755750250246142</v>
      </c>
      <c r="I16" s="7">
        <v>0.52964792722143084</v>
      </c>
      <c r="J16" s="7">
        <v>0.79536178437375005</v>
      </c>
      <c r="K16" s="7">
        <v>3.2813365225790645</v>
      </c>
      <c r="L16" s="7">
        <v>3.2894847971984462</v>
      </c>
      <c r="M16" s="7">
        <v>0</v>
      </c>
      <c r="N16" s="7">
        <v>0.49704774052198702</v>
      </c>
      <c r="O16" s="7">
        <v>3.2089535857841698</v>
      </c>
      <c r="P16" s="7">
        <v>4.198272231522413</v>
      </c>
      <c r="Q16" s="7">
        <v>0</v>
      </c>
      <c r="R16" s="7">
        <v>2.389215614422286</v>
      </c>
      <c r="S16" s="7">
        <v>19.06340962164407</v>
      </c>
      <c r="T16" s="7">
        <v>18.566490238167798</v>
      </c>
      <c r="U16" s="7">
        <v>3.0579661602639514</v>
      </c>
      <c r="V16" s="7">
        <v>6.7421609797911097</v>
      </c>
      <c r="W16" s="7">
        <v>10.838964375879756</v>
      </c>
      <c r="X16" s="7">
        <v>0.84603566137476371</v>
      </c>
      <c r="Y16" s="7">
        <v>1.3434759925930611</v>
      </c>
      <c r="Z16" s="7">
        <v>11.575243913095253</v>
      </c>
      <c r="AA16" s="7">
        <v>290.02167764771184</v>
      </c>
      <c r="AB16" s="7">
        <v>354.74040125731284</v>
      </c>
      <c r="AC16" s="7">
        <v>0</v>
      </c>
      <c r="AD16" s="7">
        <v>7.9136470190391943</v>
      </c>
      <c r="AE16" s="7">
        <v>13.501313054431227</v>
      </c>
      <c r="AF16" s="7">
        <v>5.3709149687569031</v>
      </c>
      <c r="AG16" s="7">
        <v>7.70069995984319</v>
      </c>
      <c r="AH16" s="7">
        <v>8.4076248410594339</v>
      </c>
      <c r="AI16" s="7">
        <v>0.40712228599156519</v>
      </c>
      <c r="AJ16" s="7">
        <v>14.045035722035028</v>
      </c>
      <c r="AK16" s="7">
        <v>228.86827085688236</v>
      </c>
      <c r="AL16" s="7">
        <v>121.24659301546171</v>
      </c>
      <c r="AM16" s="7">
        <v>160.79840475371932</v>
      </c>
      <c r="AN16" s="7">
        <v>42.693741871451401</v>
      </c>
      <c r="AO16" s="7">
        <v>0.92005262434794011</v>
      </c>
      <c r="AP16" s="7">
        <v>19.191903050221931</v>
      </c>
      <c r="AQ16" s="7">
        <v>12.107745933052934</v>
      </c>
      <c r="AR16" s="7">
        <v>3.6690674728377988</v>
      </c>
      <c r="AS16" s="7">
        <v>0.68118663333088036</v>
      </c>
      <c r="AT16" s="7">
        <v>0</v>
      </c>
      <c r="AU16" s="7">
        <v>1.7091352232890222</v>
      </c>
      <c r="AV16" s="7">
        <v>86.966440086327466</v>
      </c>
      <c r="AW16" s="7">
        <v>58.436889403230523</v>
      </c>
      <c r="AX16" s="7">
        <v>178.23390003881454</v>
      </c>
      <c r="AY16" s="7">
        <v>57.401855402260111</v>
      </c>
      <c r="AZ16" s="7">
        <v>4.7922661439340475</v>
      </c>
      <c r="BA16" s="7">
        <v>1.6910265213707545</v>
      </c>
      <c r="BB16" s="7">
        <v>2.986674176592774</v>
      </c>
      <c r="BC16" s="7">
        <v>3.4189344403349118</v>
      </c>
      <c r="BD16" s="7">
        <v>3.5324928754517813</v>
      </c>
      <c r="BE16" s="7">
        <v>1.6922761889883469</v>
      </c>
      <c r="BF16" s="7">
        <v>4.5467558819919702</v>
      </c>
      <c r="BG16" s="7">
        <v>27.354738777912171</v>
      </c>
      <c r="BH16" s="7">
        <v>6.2277576089649234</v>
      </c>
      <c r="BI16" s="7">
        <v>2.9966273352113202</v>
      </c>
      <c r="BJ16" s="7">
        <v>0</v>
      </c>
      <c r="BK16" s="7">
        <v>0</v>
      </c>
      <c r="BL16" s="7">
        <v>0</v>
      </c>
      <c r="BM16" s="7">
        <v>0.21451258657608718</v>
      </c>
      <c r="BN16" s="7">
        <v>1.0366668755785646</v>
      </c>
      <c r="BO16" s="7">
        <v>1.4777237861524626</v>
      </c>
      <c r="BP16" s="7">
        <v>0.8157313726429678</v>
      </c>
      <c r="BQ16" s="7">
        <v>0</v>
      </c>
      <c r="BR16" s="7">
        <v>0.11149673775804804</v>
      </c>
      <c r="BS16" s="7">
        <v>0</v>
      </c>
      <c r="BT16" s="7">
        <v>0.40912234807566134</v>
      </c>
      <c r="BU16" s="7">
        <v>0.83347314619235546</v>
      </c>
      <c r="BV16" s="7">
        <v>1.6523516165592871</v>
      </c>
      <c r="BW16" s="7">
        <v>0.18204522698292239</v>
      </c>
      <c r="BX16" s="7">
        <v>0</v>
      </c>
      <c r="BY16" s="7">
        <v>68.345263597398031</v>
      </c>
      <c r="BZ16" s="7">
        <v>0</v>
      </c>
    </row>
    <row r="17" spans="1:78">
      <c r="A17" s="54">
        <v>14</v>
      </c>
      <c r="B17" s="33">
        <f>B15*B16/22.5</f>
        <v>7.8127126962353299E-2</v>
      </c>
      <c r="C17" s="7"/>
      <c r="D17" s="7">
        <v>1.5194574881161913</v>
      </c>
      <c r="E17" s="7">
        <v>0.34855588733543058</v>
      </c>
      <c r="F17" s="7">
        <v>0.13010139482550764</v>
      </c>
      <c r="G17" s="7">
        <v>236.44042133459877</v>
      </c>
      <c r="H17" s="7">
        <v>0</v>
      </c>
      <c r="I17" s="7">
        <v>0</v>
      </c>
      <c r="J17" s="7">
        <v>0.79415414802174067</v>
      </c>
      <c r="K17" s="7">
        <v>0</v>
      </c>
      <c r="L17" s="7">
        <v>4.2112355512703372</v>
      </c>
      <c r="M17" s="7">
        <v>0.14510475354058638</v>
      </c>
      <c r="N17" s="7">
        <v>0.41249681332167892</v>
      </c>
      <c r="O17" s="7">
        <v>2.957889978299002</v>
      </c>
      <c r="P17" s="7">
        <v>3.3511112513841499</v>
      </c>
      <c r="Q17" s="7">
        <v>0.6375342029632679</v>
      </c>
      <c r="R17" s="7">
        <v>5.2505971846906485</v>
      </c>
      <c r="S17" s="7">
        <v>29.8160380658748</v>
      </c>
      <c r="T17" s="7">
        <v>21.975017955160013</v>
      </c>
      <c r="U17" s="7">
        <v>6.0926880017619176</v>
      </c>
      <c r="V17" s="7">
        <v>6.7467096701216027</v>
      </c>
      <c r="W17" s="7">
        <v>7.8393290541783127</v>
      </c>
      <c r="X17" s="7">
        <v>1.4061639185172479</v>
      </c>
      <c r="Y17" s="7">
        <v>2.6251662251713768</v>
      </c>
      <c r="Z17" s="7">
        <v>16.936627935281326</v>
      </c>
      <c r="AA17" s="7">
        <v>522.20149999766488</v>
      </c>
      <c r="AB17" s="7">
        <v>366.17399002533466</v>
      </c>
      <c r="AC17" s="7">
        <v>3.9828723176768492</v>
      </c>
      <c r="AD17" s="7">
        <v>10.893652720486276</v>
      </c>
      <c r="AE17" s="7">
        <v>17.316194521337646</v>
      </c>
      <c r="AF17" s="7">
        <v>5.0565915576135394</v>
      </c>
      <c r="AG17" s="7">
        <v>8.727585103154933</v>
      </c>
      <c r="AH17" s="7">
        <v>7.5729302234494593</v>
      </c>
      <c r="AI17" s="7">
        <v>0.46877787627277551</v>
      </c>
      <c r="AJ17" s="7">
        <v>18.395455971608222</v>
      </c>
      <c r="AK17" s="7">
        <v>262.38125555417122</v>
      </c>
      <c r="AL17" s="7">
        <v>123.31322486789186</v>
      </c>
      <c r="AM17" s="7">
        <v>208.15663563050913</v>
      </c>
      <c r="AN17" s="7">
        <v>39.894937415709471</v>
      </c>
      <c r="AO17" s="7">
        <v>1.4262617558756516</v>
      </c>
      <c r="AP17" s="7">
        <v>15.651940595702875</v>
      </c>
      <c r="AQ17" s="7">
        <v>11.358736256904166</v>
      </c>
      <c r="AR17" s="7">
        <v>2.1859931769032075</v>
      </c>
      <c r="AS17" s="7">
        <v>0.47703684994178247</v>
      </c>
      <c r="AT17" s="7">
        <v>0.85743699014739982</v>
      </c>
      <c r="AU17" s="7">
        <v>1.0868949925928166</v>
      </c>
      <c r="AV17" s="7">
        <v>100.76065767523718</v>
      </c>
      <c r="AW17" s="7">
        <v>56.390552129288409</v>
      </c>
      <c r="AX17" s="7">
        <v>160.58165159861522</v>
      </c>
      <c r="AY17" s="7">
        <v>45.630010766978188</v>
      </c>
      <c r="AZ17" s="7">
        <v>2.0235305152265051</v>
      </c>
      <c r="BA17" s="7">
        <v>0</v>
      </c>
      <c r="BB17" s="7">
        <v>2.6543248314683479</v>
      </c>
      <c r="BC17" s="7">
        <v>2.9420083926542757</v>
      </c>
      <c r="BD17" s="7">
        <v>2.389137850299377</v>
      </c>
      <c r="BE17" s="7">
        <v>1.6430088062804806</v>
      </c>
      <c r="BF17" s="7">
        <v>3.7127786684522617</v>
      </c>
      <c r="BG17" s="7">
        <v>24.241331253766255</v>
      </c>
      <c r="BH17" s="7">
        <v>7.0979604002354346</v>
      </c>
      <c r="BI17" s="7">
        <v>2.4475671295296886</v>
      </c>
      <c r="BJ17" s="7">
        <v>0.30344246080731646</v>
      </c>
      <c r="BK17" s="7">
        <v>0</v>
      </c>
      <c r="BL17" s="7">
        <v>0</v>
      </c>
      <c r="BM17" s="7">
        <v>0.67643844895577943</v>
      </c>
      <c r="BN17" s="7">
        <v>0.77001356587335013</v>
      </c>
      <c r="BO17" s="7">
        <v>1.4808090643892158</v>
      </c>
      <c r="BP17" s="7">
        <v>0.45724589046750341</v>
      </c>
      <c r="BQ17" s="7">
        <v>0.23364803270603873</v>
      </c>
      <c r="BR17" s="7">
        <v>0</v>
      </c>
      <c r="BS17" s="7">
        <v>0</v>
      </c>
      <c r="BT17" s="7">
        <v>0.41240308243312074</v>
      </c>
      <c r="BU17" s="7">
        <v>0.92861118232364359</v>
      </c>
      <c r="BV17" s="7">
        <v>1.4516321828717953</v>
      </c>
      <c r="BW17" s="7">
        <v>0.47897379671714579</v>
      </c>
      <c r="BX17" s="7">
        <v>0.25690099144505191</v>
      </c>
      <c r="BY17" s="7">
        <v>65.206731662867384</v>
      </c>
      <c r="BZ17" s="7">
        <v>0</v>
      </c>
    </row>
    <row r="18" spans="1:78">
      <c r="A18" s="54">
        <v>15</v>
      </c>
      <c r="B18" s="33"/>
      <c r="C18" s="7">
        <v>1.13536036065808</v>
      </c>
      <c r="D18" s="7">
        <v>1.514673457189915</v>
      </c>
      <c r="E18" s="7">
        <v>0</v>
      </c>
      <c r="F18" s="7">
        <v>0</v>
      </c>
      <c r="G18" s="7">
        <v>236.44042133459877</v>
      </c>
      <c r="H18" s="7">
        <v>0</v>
      </c>
      <c r="I18" s="7">
        <v>0.71412643491495909</v>
      </c>
      <c r="J18" s="7">
        <v>0.93727123769385301</v>
      </c>
      <c r="K18" s="7">
        <v>0</v>
      </c>
      <c r="L18" s="7">
        <v>3.0135409704942595</v>
      </c>
      <c r="M18" s="7">
        <v>0</v>
      </c>
      <c r="N18" s="7">
        <v>0.2352754826138202</v>
      </c>
      <c r="O18" s="7">
        <v>2.3382570417118882</v>
      </c>
      <c r="P18" s="7">
        <v>3.5058774848707603</v>
      </c>
      <c r="Q18" s="7">
        <v>0.34380185887007508</v>
      </c>
      <c r="R18" s="7">
        <v>2.5385771531040504</v>
      </c>
      <c r="S18" s="7">
        <v>15.708074548347495</v>
      </c>
      <c r="T18" s="7">
        <v>16.482353020751262</v>
      </c>
      <c r="U18" s="7">
        <v>3.1491401570107107</v>
      </c>
      <c r="V18" s="7">
        <v>5.7620404258593982</v>
      </c>
      <c r="W18" s="7">
        <v>8.0799411276019608</v>
      </c>
      <c r="X18" s="7">
        <v>1.3377529764259499</v>
      </c>
      <c r="Y18" s="7">
        <v>1.0954988891812587</v>
      </c>
      <c r="Z18" s="7">
        <v>8.9849666122543699</v>
      </c>
      <c r="AA18" s="7">
        <v>508.64496127781007</v>
      </c>
      <c r="AB18" s="7">
        <v>275.46560249010162</v>
      </c>
      <c r="AC18" s="7">
        <v>2.0395934418554447</v>
      </c>
      <c r="AD18" s="7">
        <v>9.4966905046354242</v>
      </c>
      <c r="AE18" s="7">
        <v>12.708588671801643</v>
      </c>
      <c r="AF18" s="7">
        <v>3.0254328818233236</v>
      </c>
      <c r="AG18" s="7">
        <v>9.5918506520667837</v>
      </c>
      <c r="AH18" s="7">
        <v>7.6405653777683691</v>
      </c>
      <c r="AI18" s="7">
        <v>0.13200308485324416</v>
      </c>
      <c r="AJ18" s="7">
        <v>11.332594899843095</v>
      </c>
      <c r="AK18" s="7">
        <v>290.48534167887038</v>
      </c>
      <c r="AL18" s="7">
        <v>107.96300706529857</v>
      </c>
      <c r="AM18" s="7">
        <v>132.51706480865491</v>
      </c>
      <c r="AN18" s="7">
        <v>22.401748947667578</v>
      </c>
      <c r="AO18" s="7">
        <v>0.50147934371085667</v>
      </c>
      <c r="AP18" s="7">
        <v>11.524252173125893</v>
      </c>
      <c r="AQ18" s="7">
        <v>10.965055805019947</v>
      </c>
      <c r="AR18" s="7">
        <v>3.1348732792940019</v>
      </c>
      <c r="AS18" s="7">
        <v>1.4842014712887026</v>
      </c>
      <c r="AT18" s="7">
        <v>0.13691131804237275</v>
      </c>
      <c r="AU18" s="7">
        <v>1.0206428040855842</v>
      </c>
      <c r="AV18" s="7">
        <v>81.719992005318289</v>
      </c>
      <c r="AW18" s="7">
        <v>52.660511445394697</v>
      </c>
      <c r="AX18" s="7">
        <v>134.68579090030744</v>
      </c>
      <c r="AY18" s="7">
        <v>21.797395554508345</v>
      </c>
      <c r="AZ18" s="7">
        <v>0.83318577778660041</v>
      </c>
      <c r="BA18" s="7">
        <v>1.8397269037769448</v>
      </c>
      <c r="BB18" s="7">
        <v>1.4607951919111457</v>
      </c>
      <c r="BC18" s="7">
        <v>3.1175512503317924</v>
      </c>
      <c r="BD18" s="7">
        <v>2.9129087723947724</v>
      </c>
      <c r="BE18" s="7">
        <v>1.6485916575091126</v>
      </c>
      <c r="BF18" s="7">
        <v>3.3488956682416502</v>
      </c>
      <c r="BG18" s="7">
        <v>14.465136962337233</v>
      </c>
      <c r="BH18" s="7">
        <v>6.748119703941529</v>
      </c>
      <c r="BI18" s="7">
        <v>2.5479166029422204</v>
      </c>
      <c r="BJ18" s="7">
        <v>0</v>
      </c>
      <c r="BK18" s="7">
        <v>0</v>
      </c>
      <c r="BL18" s="7">
        <v>0</v>
      </c>
      <c r="BM18" s="7">
        <v>0.45743797324572566</v>
      </c>
      <c r="BN18" s="7">
        <v>0.7600473893271471</v>
      </c>
      <c r="BO18" s="7">
        <v>0.99707348494455283</v>
      </c>
      <c r="BP18" s="7">
        <v>0.45428286065852241</v>
      </c>
      <c r="BQ18" s="7">
        <v>0</v>
      </c>
      <c r="BR18" s="7">
        <v>0</v>
      </c>
      <c r="BS18" s="7">
        <v>0.39756644291303189</v>
      </c>
      <c r="BT18" s="7">
        <v>0</v>
      </c>
      <c r="BU18" s="7">
        <v>0.63297353725416372</v>
      </c>
      <c r="BV18" s="7">
        <v>0.83546709284748266</v>
      </c>
      <c r="BW18" s="7">
        <v>9.4034841782271075E-2</v>
      </c>
      <c r="BX18" s="7">
        <v>0</v>
      </c>
      <c r="BY18" s="7">
        <v>71.855732820341899</v>
      </c>
      <c r="BZ18" s="7">
        <v>0</v>
      </c>
    </row>
    <row r="19" spans="1:78">
      <c r="A19" s="54">
        <v>16</v>
      </c>
      <c r="B19" s="33">
        <v>1.1299999999999999</v>
      </c>
      <c r="C19" s="7">
        <v>1.63398425063325</v>
      </c>
      <c r="D19" s="7">
        <v>1.5862139855364588</v>
      </c>
      <c r="E19" s="7">
        <v>0</v>
      </c>
      <c r="F19" s="7">
        <v>0</v>
      </c>
      <c r="G19" s="7">
        <v>236.44042133459877</v>
      </c>
      <c r="H19" s="7">
        <v>0</v>
      </c>
      <c r="I19" s="7">
        <v>0</v>
      </c>
      <c r="J19" s="7">
        <v>0.46947192589757863</v>
      </c>
      <c r="K19" s="7">
        <v>0</v>
      </c>
      <c r="L19" s="7">
        <v>2.613221871875385</v>
      </c>
      <c r="M19" s="7">
        <v>0</v>
      </c>
      <c r="N19" s="7">
        <v>0</v>
      </c>
      <c r="O19" s="7">
        <v>1.5931617330649224</v>
      </c>
      <c r="P19" s="7">
        <v>1.4384698255572488</v>
      </c>
      <c r="Q19" s="7">
        <v>0</v>
      </c>
      <c r="R19" s="7">
        <v>1.1504160867120978</v>
      </c>
      <c r="S19" s="7">
        <v>13.005168394501627</v>
      </c>
      <c r="T19" s="7">
        <v>12.457439893068877</v>
      </c>
      <c r="U19" s="7">
        <v>2.7886591997871895</v>
      </c>
      <c r="V19" s="7">
        <v>6.9213637953064966</v>
      </c>
      <c r="W19" s="7">
        <v>8.230943897775969</v>
      </c>
      <c r="X19" s="7">
        <v>0.75275851787515413</v>
      </c>
      <c r="Y19" s="7">
        <v>0.57633017500746331</v>
      </c>
      <c r="Z19" s="7">
        <v>6.7595095509501624</v>
      </c>
      <c r="AA19" s="7">
        <v>268.84425159195877</v>
      </c>
      <c r="AB19" s="7">
        <v>264.76657766311058</v>
      </c>
      <c r="AC19" s="7">
        <v>0</v>
      </c>
      <c r="AD19" s="7">
        <v>10.622055119652167</v>
      </c>
      <c r="AE19" s="7">
        <v>14.707266845280548</v>
      </c>
      <c r="AF19" s="7">
        <v>3.8102063411277958</v>
      </c>
      <c r="AG19" s="7">
        <v>7.1890746014448013</v>
      </c>
      <c r="AH19" s="7">
        <v>6.5543983623883664</v>
      </c>
      <c r="AI19" s="7">
        <v>0.34924872600987589</v>
      </c>
      <c r="AJ19" s="7">
        <v>12.664833419850339</v>
      </c>
      <c r="AK19" s="7">
        <v>213.42092384686373</v>
      </c>
      <c r="AL19" s="7">
        <v>77.452706311576705</v>
      </c>
      <c r="AM19" s="7">
        <v>119.53395948018041</v>
      </c>
      <c r="AN19" s="7">
        <v>26.069834402134799</v>
      </c>
      <c r="AO19" s="7">
        <v>1.8478018170791581</v>
      </c>
      <c r="AP19" s="7">
        <v>14.462463328942118</v>
      </c>
      <c r="AQ19" s="7">
        <v>8.9156491419610973</v>
      </c>
      <c r="AR19" s="7">
        <v>2.2594488819166254</v>
      </c>
      <c r="AS19" s="7">
        <v>1.0397668414831709</v>
      </c>
      <c r="AT19" s="7">
        <v>0.56977981954158674</v>
      </c>
      <c r="AU19" s="7">
        <v>0.65157509013136872</v>
      </c>
      <c r="AV19" s="7">
        <v>104.67246166963284</v>
      </c>
      <c r="AW19" s="7">
        <v>45.22259507922373</v>
      </c>
      <c r="AX19" s="7">
        <v>138.31201209710994</v>
      </c>
      <c r="AY19" s="7">
        <v>27.095251270344978</v>
      </c>
      <c r="AZ19" s="7">
        <v>3.8854940757686918</v>
      </c>
      <c r="BA19" s="7">
        <v>1.9381351067112687</v>
      </c>
      <c r="BB19" s="7">
        <v>2.9319170356340125</v>
      </c>
      <c r="BC19" s="7">
        <v>3.5230947444773575</v>
      </c>
      <c r="BD19" s="7">
        <v>2.7806725300888493</v>
      </c>
      <c r="BE19" s="7">
        <v>0.97695279924978085</v>
      </c>
      <c r="BF19" s="7">
        <v>3.7421719093483605</v>
      </c>
      <c r="BG19" s="7">
        <v>26.317532641202078</v>
      </c>
      <c r="BH19" s="7">
        <v>6.058946852746236</v>
      </c>
      <c r="BI19" s="7">
        <v>1.1103717180313943</v>
      </c>
      <c r="BJ19" s="7">
        <v>0</v>
      </c>
      <c r="BK19" s="7">
        <v>8.6350786090897982E-2</v>
      </c>
      <c r="BL19" s="7">
        <v>0</v>
      </c>
      <c r="BM19" s="7">
        <v>0.32929465534159602</v>
      </c>
      <c r="BN19" s="7">
        <v>0.95044278152507267</v>
      </c>
      <c r="BO19" s="7">
        <v>0.86957707832734632</v>
      </c>
      <c r="BP19" s="7">
        <v>0.5856432228375883</v>
      </c>
      <c r="BQ19" s="7">
        <v>0.17116709204818797</v>
      </c>
      <c r="BR19" s="7">
        <v>0</v>
      </c>
      <c r="BS19" s="7">
        <v>0</v>
      </c>
      <c r="BT19" s="7">
        <v>0.30708805319105137</v>
      </c>
      <c r="BU19" s="7">
        <v>0.46620117361994057</v>
      </c>
      <c r="BV19" s="7">
        <v>0.71143997149422955</v>
      </c>
      <c r="BW19" s="7">
        <v>0.17276112158367174</v>
      </c>
      <c r="BX19" s="7">
        <v>0</v>
      </c>
      <c r="BY19" s="7">
        <v>67.585670226388956</v>
      </c>
      <c r="BZ19" s="7">
        <v>0.41400259038116216</v>
      </c>
    </row>
    <row r="20" spans="1:78">
      <c r="A20" s="54">
        <v>17</v>
      </c>
      <c r="B20" s="33">
        <v>2.96</v>
      </c>
      <c r="C20" s="7">
        <v>0.93788334650445604</v>
      </c>
      <c r="D20" s="7">
        <v>1.3153521169002071</v>
      </c>
      <c r="E20" s="7">
        <v>0</v>
      </c>
      <c r="F20" s="7">
        <v>0.24942633439554984</v>
      </c>
      <c r="G20" s="7">
        <v>236.44042133459877</v>
      </c>
      <c r="H20" s="7">
        <v>0</v>
      </c>
      <c r="I20" s="7">
        <v>0.74060971245634188</v>
      </c>
      <c r="J20" s="7">
        <v>0.47314546786185502</v>
      </c>
      <c r="K20" s="7">
        <v>2.011220289413675</v>
      </c>
      <c r="L20" s="7">
        <v>4.2985396506109614</v>
      </c>
      <c r="M20" s="7">
        <v>0</v>
      </c>
      <c r="N20" s="7">
        <v>0.96365753192881731</v>
      </c>
      <c r="O20" s="7">
        <v>2.2056064254862116</v>
      </c>
      <c r="P20" s="7">
        <v>3.3800597603175508</v>
      </c>
      <c r="Q20" s="7">
        <v>0</v>
      </c>
      <c r="R20" s="7">
        <v>5.0340725010264835</v>
      </c>
      <c r="S20" s="7">
        <v>27.499619072595255</v>
      </c>
      <c r="T20" s="7">
        <v>21.190723464456642</v>
      </c>
      <c r="U20" s="7">
        <v>5.0461116637554726</v>
      </c>
      <c r="V20" s="7">
        <v>7.8257147268728833</v>
      </c>
      <c r="W20" s="7">
        <v>10.28030560440782</v>
      </c>
      <c r="X20" s="7">
        <v>1.1730196907400294</v>
      </c>
      <c r="Y20" s="7">
        <v>2.3788495139665509</v>
      </c>
      <c r="Z20" s="7">
        <v>15.459062496605586</v>
      </c>
      <c r="AA20" s="7">
        <v>391.13701242240728</v>
      </c>
      <c r="AB20" s="7">
        <v>353.83779306605976</v>
      </c>
      <c r="AC20" s="7">
        <v>3.5999273271303678</v>
      </c>
      <c r="AD20" s="7">
        <v>13.955703349902087</v>
      </c>
      <c r="AE20" s="7">
        <v>11.993887430086199</v>
      </c>
      <c r="AF20" s="7">
        <v>4.5985404783010591</v>
      </c>
      <c r="AG20" s="7">
        <v>8.9188457135729919</v>
      </c>
      <c r="AH20" s="7">
        <v>9.1204409279763485</v>
      </c>
      <c r="AI20" s="7">
        <v>0.4730864359945755</v>
      </c>
      <c r="AJ20" s="7">
        <v>17.584782700482684</v>
      </c>
      <c r="AK20" s="7">
        <v>260.93736733113258</v>
      </c>
      <c r="AL20" s="7">
        <v>113.42559096915488</v>
      </c>
      <c r="AM20" s="7">
        <v>174.39958878044246</v>
      </c>
      <c r="AN20" s="7">
        <v>40.710762749780443</v>
      </c>
      <c r="AO20" s="7">
        <v>2.4961549003554455</v>
      </c>
      <c r="AP20" s="7">
        <v>17.950013992564358</v>
      </c>
      <c r="AQ20" s="7">
        <v>13.408483913729183</v>
      </c>
      <c r="AR20" s="7">
        <v>2.7446791315195074</v>
      </c>
      <c r="AS20" s="7">
        <v>1.3548202501024988</v>
      </c>
      <c r="AT20" s="7">
        <v>0.90466016434316621</v>
      </c>
      <c r="AU20" s="7">
        <v>1.7475683766352177</v>
      </c>
      <c r="AV20" s="7">
        <v>111.96645244567196</v>
      </c>
      <c r="AW20" s="7">
        <v>57.417104919151058</v>
      </c>
      <c r="AX20" s="7">
        <v>154.35828490888963</v>
      </c>
      <c r="AY20" s="7">
        <v>31.017648345955678</v>
      </c>
      <c r="AZ20" s="7">
        <v>0.68629466463785893</v>
      </c>
      <c r="BA20" s="7">
        <v>0</v>
      </c>
      <c r="BB20" s="7">
        <v>4.4709297205925047</v>
      </c>
      <c r="BC20" s="7">
        <v>2.7872968541529541</v>
      </c>
      <c r="BD20" s="7">
        <v>2.258823876667952</v>
      </c>
      <c r="BE20" s="7">
        <v>2.0449130512185922</v>
      </c>
      <c r="BF20" s="7">
        <v>6.4983421254402574</v>
      </c>
      <c r="BG20" s="7">
        <v>25.934030306660606</v>
      </c>
      <c r="BH20" s="7">
        <v>4.2489748287081195</v>
      </c>
      <c r="BI20" s="7">
        <v>1.7329303547724233</v>
      </c>
      <c r="BJ20" s="7">
        <v>0.42298368250927459</v>
      </c>
      <c r="BK20" s="7">
        <v>0</v>
      </c>
      <c r="BL20" s="7">
        <v>0</v>
      </c>
      <c r="BM20" s="7">
        <v>0.49873671030237382</v>
      </c>
      <c r="BN20" s="7">
        <v>0.6853431269982585</v>
      </c>
      <c r="BO20" s="7">
        <v>1.6276722592032158</v>
      </c>
      <c r="BP20" s="7">
        <v>0.26977796111861052</v>
      </c>
      <c r="BQ20" s="7">
        <v>0</v>
      </c>
      <c r="BR20" s="7">
        <v>0.11503140290733849</v>
      </c>
      <c r="BS20" s="7">
        <v>0</v>
      </c>
      <c r="BT20" s="7">
        <v>0.25334244084413843</v>
      </c>
      <c r="BU20" s="7">
        <v>0.61294421196858251</v>
      </c>
      <c r="BV20" s="7">
        <v>1.5034442339579537</v>
      </c>
      <c r="BW20" s="7">
        <v>0.33710366745719472</v>
      </c>
      <c r="BX20" s="7">
        <v>0.33719320793364355</v>
      </c>
      <c r="BY20" s="7">
        <v>68.973602542451189</v>
      </c>
      <c r="BZ20" s="7">
        <v>0</v>
      </c>
    </row>
    <row r="21" spans="1:78" s="68" customFormat="1">
      <c r="A21" s="69">
        <v>18</v>
      </c>
      <c r="B21" s="38">
        <v>7.6</v>
      </c>
      <c r="C21" s="67">
        <v>1.4336810426670801</v>
      </c>
      <c r="D21" s="67">
        <v>2.1158323484285262</v>
      </c>
      <c r="E21" s="67">
        <v>0</v>
      </c>
      <c r="F21" s="67">
        <v>0</v>
      </c>
      <c r="G21" s="67">
        <v>236.44042133459877</v>
      </c>
      <c r="H21" s="67">
        <v>0</v>
      </c>
      <c r="I21" s="67">
        <v>0.49634786034686318</v>
      </c>
      <c r="J21" s="67">
        <v>0.65195335346604821</v>
      </c>
      <c r="K21" s="67">
        <v>4.7587691641999337</v>
      </c>
      <c r="L21" s="67">
        <v>6.5173911843763719</v>
      </c>
      <c r="M21" s="67">
        <v>0.13299148522254711</v>
      </c>
      <c r="N21" s="67">
        <v>0</v>
      </c>
      <c r="O21" s="67">
        <v>2.2744990984523015</v>
      </c>
      <c r="P21" s="67">
        <v>3.7411230917046256</v>
      </c>
      <c r="Q21" s="67">
        <v>0.20435423349070461</v>
      </c>
      <c r="R21" s="67">
        <v>8.452819313314464</v>
      </c>
      <c r="S21" s="67">
        <v>38.715105138198233</v>
      </c>
      <c r="T21" s="67">
        <v>29.467165248556711</v>
      </c>
      <c r="U21" s="67">
        <v>4.4560387259374474</v>
      </c>
      <c r="V21" s="67">
        <v>8.1729708975594075</v>
      </c>
      <c r="W21" s="67">
        <v>9.014385607857669</v>
      </c>
      <c r="X21" s="67">
        <v>1.3593034688840349</v>
      </c>
      <c r="Y21" s="67">
        <v>6.1983633380038032</v>
      </c>
      <c r="Z21" s="67">
        <v>24.212775087465026</v>
      </c>
      <c r="AA21" s="67">
        <v>742.4884892273983</v>
      </c>
      <c r="AB21" s="67">
        <v>471.46801845119523</v>
      </c>
      <c r="AC21" s="67">
        <v>1.650186535934933</v>
      </c>
      <c r="AD21" s="67">
        <v>15.764012051721748</v>
      </c>
      <c r="AE21" s="67">
        <v>21.682316354135111</v>
      </c>
      <c r="AF21" s="67">
        <v>4.1994137944880121</v>
      </c>
      <c r="AG21" s="67">
        <v>12.446516662756496</v>
      </c>
      <c r="AH21" s="67">
        <v>8.8444548580905487</v>
      </c>
      <c r="AI21" s="67">
        <v>0.47358317509622527</v>
      </c>
      <c r="AJ21" s="67">
        <v>40.026513970612363</v>
      </c>
      <c r="AK21" s="67">
        <v>590.14549912068048</v>
      </c>
      <c r="AL21" s="67">
        <v>163.13829641582714</v>
      </c>
      <c r="AM21" s="67">
        <v>276.08619017349957</v>
      </c>
      <c r="AN21" s="67">
        <v>36.960054794228419</v>
      </c>
      <c r="AO21" s="67">
        <v>2.0385361855647206</v>
      </c>
      <c r="AP21" s="67">
        <v>20.765613569448863</v>
      </c>
      <c r="AQ21" s="67">
        <v>15.290805867569739</v>
      </c>
      <c r="AR21" s="67">
        <v>3.5940201710712407</v>
      </c>
      <c r="AS21" s="67">
        <v>1.4275887212695313</v>
      </c>
      <c r="AT21" s="67">
        <v>0.32469511303833437</v>
      </c>
      <c r="AU21" s="67">
        <v>3.5408794457091846</v>
      </c>
      <c r="AV21" s="67">
        <v>190.78615254827665</v>
      </c>
      <c r="AW21" s="67">
        <v>95.66057118794771</v>
      </c>
      <c r="AX21" s="67">
        <v>327.20444559789649</v>
      </c>
      <c r="AY21" s="67">
        <v>57.147043494291268</v>
      </c>
      <c r="AZ21" s="67">
        <v>4.5649094604601386</v>
      </c>
      <c r="BA21" s="67">
        <v>2.4492620719483287</v>
      </c>
      <c r="BB21" s="67">
        <v>2.7393834378766173</v>
      </c>
      <c r="BC21" s="67">
        <v>4.0489499549945762</v>
      </c>
      <c r="BD21" s="67">
        <v>3.6270797604548264</v>
      </c>
      <c r="BE21" s="67">
        <v>1.6672340192513615</v>
      </c>
      <c r="BF21" s="67">
        <v>6.0642969502619355</v>
      </c>
      <c r="BG21" s="67">
        <v>41.570908809961502</v>
      </c>
      <c r="BH21" s="67">
        <v>10.084018922033898</v>
      </c>
      <c r="BI21" s="67">
        <v>3.2073041677126892</v>
      </c>
      <c r="BJ21" s="67">
        <v>0.17242672057474165</v>
      </c>
      <c r="BK21" s="67">
        <v>0.17939183944726569</v>
      </c>
      <c r="BL21" s="67">
        <v>0</v>
      </c>
      <c r="BM21" s="67">
        <v>0.28599030975362633</v>
      </c>
      <c r="BN21" s="67">
        <v>0.82072252894290698</v>
      </c>
      <c r="BO21" s="67">
        <v>1.3181361083985941</v>
      </c>
      <c r="BP21" s="67">
        <v>0.78650967116888504</v>
      </c>
      <c r="BQ21" s="67">
        <v>0.43832626042140477</v>
      </c>
      <c r="BR21" s="67">
        <v>0.39894057295663865</v>
      </c>
      <c r="BS21" s="67">
        <v>0</v>
      </c>
      <c r="BT21" s="67">
        <v>0.32546036015058905</v>
      </c>
      <c r="BU21" s="67">
        <v>0.60839963087185289</v>
      </c>
      <c r="BV21" s="67">
        <v>0.89851319429358056</v>
      </c>
      <c r="BW21" s="67">
        <v>0.17228052228290897</v>
      </c>
      <c r="BX21" s="67">
        <v>0</v>
      </c>
      <c r="BY21" s="67">
        <v>71.173165879261902</v>
      </c>
      <c r="BZ21" s="67">
        <v>0</v>
      </c>
    </row>
    <row r="22" spans="1:78" s="68" customFormat="1">
      <c r="A22" s="69">
        <v>19</v>
      </c>
      <c r="B22" s="38">
        <v>3.08</v>
      </c>
      <c r="C22" s="67">
        <v>1.9366070379328899</v>
      </c>
      <c r="D22" s="67">
        <v>1.3869275376030898</v>
      </c>
      <c r="E22" s="67">
        <v>0</v>
      </c>
      <c r="F22" s="67">
        <v>0</v>
      </c>
      <c r="G22" s="67">
        <v>236.44042133459877</v>
      </c>
      <c r="H22" s="67">
        <v>0.31175341511252402</v>
      </c>
      <c r="I22" s="67">
        <v>0</v>
      </c>
      <c r="J22" s="67">
        <v>0.8683441173672205</v>
      </c>
      <c r="K22" s="67">
        <v>6.682822308305278</v>
      </c>
      <c r="L22" s="67">
        <v>1.9808298809837344</v>
      </c>
      <c r="M22" s="67">
        <v>0</v>
      </c>
      <c r="N22" s="67">
        <v>0.45211233933097816</v>
      </c>
      <c r="O22" s="67">
        <v>2.8404422240011291</v>
      </c>
      <c r="P22" s="67">
        <v>2.9627243924776714</v>
      </c>
      <c r="Q22" s="67">
        <v>0</v>
      </c>
      <c r="R22" s="67">
        <v>2.9066271421996657</v>
      </c>
      <c r="S22" s="67">
        <v>20.932864918708276</v>
      </c>
      <c r="T22" s="67">
        <v>15.900368112970835</v>
      </c>
      <c r="U22" s="67">
        <v>3.4655415825210869</v>
      </c>
      <c r="V22" s="67">
        <v>6.4112069960601366</v>
      </c>
      <c r="W22" s="67">
        <v>8.01671061819094</v>
      </c>
      <c r="X22" s="67">
        <v>0.97812045546651327</v>
      </c>
      <c r="Y22" s="67">
        <v>0.77384477152296582</v>
      </c>
      <c r="Z22" s="67">
        <v>9.3763318135060043</v>
      </c>
      <c r="AA22" s="67">
        <v>400.00875234463399</v>
      </c>
      <c r="AB22" s="67">
        <v>283.60484438895355</v>
      </c>
      <c r="AC22" s="67">
        <v>0.44660693981268657</v>
      </c>
      <c r="AD22" s="67">
        <v>12.409041005375613</v>
      </c>
      <c r="AE22" s="67">
        <v>9.9709711471843931</v>
      </c>
      <c r="AF22" s="67">
        <v>4.2472868054718598</v>
      </c>
      <c r="AG22" s="67">
        <v>8.75330977138767</v>
      </c>
      <c r="AH22" s="67">
        <v>6.9225355764784764</v>
      </c>
      <c r="AI22" s="67">
        <v>0.61328684258814403</v>
      </c>
      <c r="AJ22" s="67">
        <v>13.380358259263684</v>
      </c>
      <c r="AK22" s="67">
        <v>343.59031318513678</v>
      </c>
      <c r="AL22" s="67">
        <v>122.28992359278698</v>
      </c>
      <c r="AM22" s="67">
        <v>136.7800843808788</v>
      </c>
      <c r="AN22" s="67">
        <v>25.126957294414627</v>
      </c>
      <c r="AO22" s="67">
        <v>1.9298930146835249</v>
      </c>
      <c r="AP22" s="67">
        <v>14.390850899606763</v>
      </c>
      <c r="AQ22" s="67">
        <v>12.212205540587821</v>
      </c>
      <c r="AR22" s="67">
        <v>3.9351918526105258</v>
      </c>
      <c r="AS22" s="67">
        <v>2.1635824880870094</v>
      </c>
      <c r="AT22" s="67">
        <v>0.51510458217001454</v>
      </c>
      <c r="AU22" s="67">
        <v>1.1550356846177485</v>
      </c>
      <c r="AV22" s="67">
        <v>77.834310379037063</v>
      </c>
      <c r="AW22" s="67">
        <v>60.021035739136629</v>
      </c>
      <c r="AX22" s="67">
        <v>190.65872939737767</v>
      </c>
      <c r="AY22" s="67">
        <v>39.375989064409985</v>
      </c>
      <c r="AZ22" s="67">
        <v>0.54248652307267919</v>
      </c>
      <c r="BA22" s="67">
        <v>0.92760686338664</v>
      </c>
      <c r="BB22" s="67">
        <v>1.288258767541278</v>
      </c>
      <c r="BC22" s="67">
        <v>2.7113959077797118</v>
      </c>
      <c r="BD22" s="67">
        <v>1.9322495564724194</v>
      </c>
      <c r="BE22" s="67">
        <v>1.1597826672449896</v>
      </c>
      <c r="BF22" s="67">
        <v>3.6790966694095744</v>
      </c>
      <c r="BG22" s="67">
        <v>16.039308904048355</v>
      </c>
      <c r="BH22" s="67">
        <v>5.2023671573939474</v>
      </c>
      <c r="BI22" s="67">
        <v>2.8871123794522808</v>
      </c>
      <c r="BJ22" s="67">
        <v>0.32021977224199405</v>
      </c>
      <c r="BK22" s="67">
        <v>8.5522731624186291E-2</v>
      </c>
      <c r="BL22" s="67">
        <v>0.20902623880844892</v>
      </c>
      <c r="BM22" s="67">
        <v>0</v>
      </c>
      <c r="BN22" s="67">
        <v>0.5994907866566942</v>
      </c>
      <c r="BO22" s="67">
        <v>1.3719601074012764</v>
      </c>
      <c r="BP22" s="67">
        <v>0</v>
      </c>
      <c r="BQ22" s="67">
        <v>0</v>
      </c>
      <c r="BR22" s="67">
        <v>0</v>
      </c>
      <c r="BS22" s="67">
        <v>0</v>
      </c>
      <c r="BT22" s="67">
        <v>8.3314230996317712E-2</v>
      </c>
      <c r="BU22" s="67">
        <v>0.36381451774835288</v>
      </c>
      <c r="BV22" s="67">
        <v>1.1943554185195058</v>
      </c>
      <c r="BW22" s="67">
        <v>0</v>
      </c>
      <c r="BX22" s="67">
        <v>0</v>
      </c>
      <c r="BY22" s="67">
        <v>66.503285723313084</v>
      </c>
      <c r="BZ22" s="67">
        <v>0.74764389912071016</v>
      </c>
    </row>
    <row r="23" spans="1:78">
      <c r="A23" s="54">
        <v>20</v>
      </c>
      <c r="B23" s="33">
        <v>3.51</v>
      </c>
      <c r="C23" s="7">
        <v>1.4336810426670801</v>
      </c>
      <c r="D23" s="7">
        <v>1.5956384943891055</v>
      </c>
      <c r="E23" s="7">
        <v>0</v>
      </c>
      <c r="F23" s="7">
        <v>0</v>
      </c>
      <c r="G23" s="7">
        <v>236.44042133459877</v>
      </c>
      <c r="H23" s="7">
        <v>0</v>
      </c>
      <c r="I23" s="7">
        <v>0</v>
      </c>
      <c r="J23" s="7">
        <v>0.59697067043394947</v>
      </c>
      <c r="K23" s="7">
        <v>0</v>
      </c>
      <c r="L23" s="7">
        <v>3.0964010396572421</v>
      </c>
      <c r="M23" s="7">
        <v>0</v>
      </c>
      <c r="N23" s="7">
        <v>0.69285961231290361</v>
      </c>
      <c r="O23" s="7">
        <v>2.4914367896287666</v>
      </c>
      <c r="P23" s="7">
        <v>2.4025689928100173</v>
      </c>
      <c r="Q23" s="7">
        <v>0</v>
      </c>
      <c r="R23" s="7">
        <v>1.6954719109597263</v>
      </c>
      <c r="S23" s="7">
        <v>18.941743254870303</v>
      </c>
      <c r="T23" s="7">
        <v>15.700008859391664</v>
      </c>
      <c r="U23" s="7">
        <v>2.4300965250984445</v>
      </c>
      <c r="V23" s="7">
        <v>5.5660772037094679</v>
      </c>
      <c r="W23" s="7">
        <v>8.1396727642537723</v>
      </c>
      <c r="X23" s="7">
        <v>0.6808397744039324</v>
      </c>
      <c r="Y23" s="7">
        <v>0.5520031370225168</v>
      </c>
      <c r="Z23" s="7">
        <v>9.7497533459072052</v>
      </c>
      <c r="AA23" s="7">
        <v>311.83304867596701</v>
      </c>
      <c r="AB23" s="7">
        <v>304.76011031796321</v>
      </c>
      <c r="AC23" s="7">
        <v>1.001372450589056</v>
      </c>
      <c r="AD23" s="7">
        <v>8.7085860544271849</v>
      </c>
      <c r="AE23" s="7">
        <v>10.502385273766984</v>
      </c>
      <c r="AF23" s="7">
        <v>3.1677169898208208</v>
      </c>
      <c r="AG23" s="7">
        <v>8.7790249882288602</v>
      </c>
      <c r="AH23" s="7">
        <v>7.0191784054125961</v>
      </c>
      <c r="AI23" s="7">
        <v>0.29279681496964266</v>
      </c>
      <c r="AJ23" s="7">
        <v>13.588469890488888</v>
      </c>
      <c r="AK23" s="7">
        <v>216.97775240308596</v>
      </c>
      <c r="AL23" s="7">
        <v>107.19666007353592</v>
      </c>
      <c r="AM23" s="7">
        <v>138.49005253904934</v>
      </c>
      <c r="AN23" s="7">
        <v>26.077408283719883</v>
      </c>
      <c r="AO23" s="7">
        <v>3.4874194110491672</v>
      </c>
      <c r="AP23" s="7">
        <v>14.864356470847227</v>
      </c>
      <c r="AQ23" s="7">
        <v>10.938430043916391</v>
      </c>
      <c r="AR23" s="7">
        <v>2.5637562773093157</v>
      </c>
      <c r="AS23" s="7">
        <v>0.3301934963398232</v>
      </c>
      <c r="AT23" s="7">
        <v>0</v>
      </c>
      <c r="AU23" s="7">
        <v>1.2450314148617023</v>
      </c>
      <c r="AV23" s="7">
        <v>80.964848651274195</v>
      </c>
      <c r="AW23" s="7">
        <v>51.46412142960795</v>
      </c>
      <c r="AX23" s="7">
        <v>140.61214000962775</v>
      </c>
      <c r="AY23" s="7">
        <v>41.618635635503409</v>
      </c>
      <c r="AZ23" s="7">
        <v>3.2497785772175551</v>
      </c>
      <c r="BA23" s="7">
        <v>3.4329864678405229</v>
      </c>
      <c r="BB23" s="7">
        <v>3.7890067880290017</v>
      </c>
      <c r="BC23" s="7">
        <v>2.9127583214890826</v>
      </c>
      <c r="BD23" s="7">
        <v>2.2605118575290364</v>
      </c>
      <c r="BE23" s="7">
        <v>1.0401802621370726</v>
      </c>
      <c r="BF23" s="7">
        <v>4.7390797790082413</v>
      </c>
      <c r="BG23" s="7">
        <v>19.607549993519015</v>
      </c>
      <c r="BH23" s="7">
        <v>5.2678557017541321</v>
      </c>
      <c r="BI23" s="7">
        <v>1.7504940017065529</v>
      </c>
      <c r="BJ23" s="7">
        <v>0.17936576136732202</v>
      </c>
      <c r="BK23" s="7">
        <v>0</v>
      </c>
      <c r="BL23" s="7">
        <v>0.14747771974596033</v>
      </c>
      <c r="BM23" s="7">
        <v>0.40005424281443136</v>
      </c>
      <c r="BN23" s="7">
        <v>0.82525738083650091</v>
      </c>
      <c r="BO23" s="7">
        <v>0.86497458278928752</v>
      </c>
      <c r="BP23" s="7">
        <v>0.11900314734079655</v>
      </c>
      <c r="BQ23" s="7">
        <v>0.13582063663533039</v>
      </c>
      <c r="BR23" s="7">
        <v>0.10079092404726332</v>
      </c>
      <c r="BS23" s="7">
        <v>0</v>
      </c>
      <c r="BT23" s="7">
        <v>0.35399270287006895</v>
      </c>
      <c r="BU23" s="7">
        <v>0.55597442852387602</v>
      </c>
      <c r="BV23" s="7">
        <v>0.97969435571323615</v>
      </c>
      <c r="BW23" s="7">
        <v>0.37593361453955726</v>
      </c>
      <c r="BX23" s="7">
        <v>0</v>
      </c>
      <c r="BY23" s="7">
        <v>67.246045404001919</v>
      </c>
      <c r="BZ23" s="7">
        <v>0</v>
      </c>
    </row>
    <row r="24" spans="1:78">
      <c r="A24" s="54">
        <v>21</v>
      </c>
      <c r="B24" s="33">
        <v>0.94814814814814807</v>
      </c>
      <c r="C24" s="7">
        <v>1.9366070379328899</v>
      </c>
      <c r="D24" s="7">
        <v>1.7897428945754887</v>
      </c>
      <c r="E24" s="7">
        <v>0</v>
      </c>
      <c r="F24" s="7">
        <v>0</v>
      </c>
      <c r="G24" s="7">
        <v>236.44042133459877</v>
      </c>
      <c r="H24" s="7">
        <v>0</v>
      </c>
      <c r="I24" s="7">
        <v>0</v>
      </c>
      <c r="J24" s="7">
        <v>1.2263447569345507</v>
      </c>
      <c r="K24" s="7">
        <v>0.88062411003189256</v>
      </c>
      <c r="L24" s="7">
        <v>2.445928216317224</v>
      </c>
      <c r="M24" s="7">
        <v>0.20631334168511611</v>
      </c>
      <c r="N24" s="7">
        <v>0.31488758457334082</v>
      </c>
      <c r="O24" s="7">
        <v>3.110433991320761</v>
      </c>
      <c r="P24" s="7">
        <v>3.2884943795009525</v>
      </c>
      <c r="Q24" s="7">
        <v>0</v>
      </c>
      <c r="R24" s="7">
        <v>1.6236364866765514</v>
      </c>
      <c r="S24" s="7">
        <v>18.753649389726334</v>
      </c>
      <c r="T24" s="7">
        <v>18.176227243043513</v>
      </c>
      <c r="U24" s="7">
        <v>5.437398608143198</v>
      </c>
      <c r="V24" s="7">
        <v>6.7916829522577054</v>
      </c>
      <c r="W24" s="7">
        <v>12.185203639042339</v>
      </c>
      <c r="X24" s="7">
        <v>0.62436535611490296</v>
      </c>
      <c r="Y24" s="7">
        <v>1.6271931951826877</v>
      </c>
      <c r="Z24" s="7">
        <v>11.304588573652545</v>
      </c>
      <c r="AA24" s="7">
        <v>353.84075785477876</v>
      </c>
      <c r="AB24" s="7">
        <v>276.11502679907238</v>
      </c>
      <c r="AC24" s="7">
        <v>2.4909796127472728</v>
      </c>
      <c r="AD24" s="7">
        <v>10.420414789275281</v>
      </c>
      <c r="AE24" s="7">
        <v>15.003071082133168</v>
      </c>
      <c r="AF24" s="7">
        <v>4.6702133403393065</v>
      </c>
      <c r="AG24" s="7">
        <v>10.106890798367099</v>
      </c>
      <c r="AH24" s="7">
        <v>7.0219705223118387</v>
      </c>
      <c r="AI24" s="7">
        <v>0.32578265290290231</v>
      </c>
      <c r="AJ24" s="7">
        <v>11.068165699720502</v>
      </c>
      <c r="AK24" s="7">
        <v>163.26595707378812</v>
      </c>
      <c r="AL24" s="7">
        <v>124.10237193493182</v>
      </c>
      <c r="AM24" s="7">
        <v>162.16069007226233</v>
      </c>
      <c r="AN24" s="7">
        <v>28.761201046788493</v>
      </c>
      <c r="AO24" s="7">
        <v>0.75316501438306371</v>
      </c>
      <c r="AP24" s="7">
        <v>16.644580089094738</v>
      </c>
      <c r="AQ24" s="7">
        <v>10.506310648902959</v>
      </c>
      <c r="AR24" s="7">
        <v>3.9577337917480233</v>
      </c>
      <c r="AS24" s="7">
        <v>2.4014819212667393</v>
      </c>
      <c r="AT24" s="7">
        <v>0.95982226186948794</v>
      </c>
      <c r="AU24" s="7">
        <v>1.2298005373243994</v>
      </c>
      <c r="AV24" s="7">
        <v>71.841087234028706</v>
      </c>
      <c r="AW24" s="7">
        <v>49.547081653259667</v>
      </c>
      <c r="AX24" s="7">
        <v>103.89097545054017</v>
      </c>
      <c r="AY24" s="7">
        <v>43.441535534329425</v>
      </c>
      <c r="AZ24" s="7">
        <v>1.3180163998801349</v>
      </c>
      <c r="BA24" s="7">
        <v>0.27909117729561911</v>
      </c>
      <c r="BB24" s="7">
        <v>2.8885424632749719</v>
      </c>
      <c r="BC24" s="7">
        <v>3.9688593351832901</v>
      </c>
      <c r="BD24" s="7">
        <v>2.934460084847573</v>
      </c>
      <c r="BE24" s="7">
        <v>1.5158225143997224</v>
      </c>
      <c r="BF24" s="7">
        <v>5.1615575108124165</v>
      </c>
      <c r="BG24" s="7">
        <v>15.919107171021352</v>
      </c>
      <c r="BH24" s="7">
        <v>6.0912817131871737</v>
      </c>
      <c r="BI24" s="7">
        <v>2.5062102684402254</v>
      </c>
      <c r="BJ24" s="7">
        <v>0.50583106156335544</v>
      </c>
      <c r="BK24" s="7">
        <v>0.74523031700147568</v>
      </c>
      <c r="BL24" s="7">
        <v>0.23596058224920866</v>
      </c>
      <c r="BM24" s="7">
        <v>0.26257448516234816</v>
      </c>
      <c r="BN24" s="7">
        <v>1.2342629874364881</v>
      </c>
      <c r="BO24" s="7">
        <v>1.3261260143174718</v>
      </c>
      <c r="BP24" s="7">
        <v>0.49110148898529016</v>
      </c>
      <c r="BQ24" s="7">
        <v>0.12158006760857458</v>
      </c>
      <c r="BR24" s="7">
        <v>0.54096275981305209</v>
      </c>
      <c r="BS24" s="7">
        <v>0</v>
      </c>
      <c r="BT24" s="7">
        <v>0.67653884289268162</v>
      </c>
      <c r="BU24" s="7">
        <v>0.62827737511941206</v>
      </c>
      <c r="BV24" s="7">
        <v>2.0172912718997398</v>
      </c>
      <c r="BW24" s="7">
        <v>0.25540374676174848</v>
      </c>
      <c r="BX24" s="7">
        <v>0</v>
      </c>
      <c r="BY24" s="7">
        <v>69.831893098538401</v>
      </c>
      <c r="BZ24" s="7">
        <v>0.25511512054861418</v>
      </c>
    </row>
    <row r="25" spans="1:78">
      <c r="A25" s="54">
        <v>22</v>
      </c>
      <c r="B25" s="33">
        <v>2.1645925925925926</v>
      </c>
      <c r="C25" s="7">
        <v>1.2345182590243899</v>
      </c>
      <c r="D25" s="7">
        <v>1.8830683568330431</v>
      </c>
      <c r="E25" s="7">
        <v>0</v>
      </c>
      <c r="F25" s="7">
        <v>0</v>
      </c>
      <c r="G25" s="7">
        <v>236.44042133459877</v>
      </c>
      <c r="H25" s="7">
        <v>0</v>
      </c>
      <c r="I25" s="7">
        <v>1.5108710864743979</v>
      </c>
      <c r="J25" s="7">
        <v>0.51496429329515714</v>
      </c>
      <c r="K25" s="7">
        <v>0</v>
      </c>
      <c r="L25" s="7">
        <v>3.1989626729849308</v>
      </c>
      <c r="M25" s="7">
        <v>0</v>
      </c>
      <c r="N25" s="7">
        <v>0.11326732480398324</v>
      </c>
      <c r="O25" s="7">
        <v>2.6772867971291725</v>
      </c>
      <c r="P25" s="7">
        <v>2.5170235957731859</v>
      </c>
      <c r="Q25" s="7">
        <v>0</v>
      </c>
      <c r="R25" s="7">
        <v>2.2118543831878772</v>
      </c>
      <c r="S25" s="7">
        <v>15.614208219993321</v>
      </c>
      <c r="T25" s="7">
        <v>14.132517702489341</v>
      </c>
      <c r="U25" s="7">
        <v>4.0592460855477661</v>
      </c>
      <c r="V25" s="7">
        <v>6.5633349177681515</v>
      </c>
      <c r="W25" s="7">
        <v>6.7934775271822732</v>
      </c>
      <c r="X25" s="7">
        <v>0.54061835742988795</v>
      </c>
      <c r="Y25" s="7">
        <v>1.3837970859594531</v>
      </c>
      <c r="Z25" s="7">
        <v>10.251241018672511</v>
      </c>
      <c r="AA25" s="7">
        <v>364.93468692893339</v>
      </c>
      <c r="AB25" s="7">
        <v>270.48103327046653</v>
      </c>
      <c r="AC25" s="7">
        <v>2.5537058822988672</v>
      </c>
      <c r="AD25" s="7">
        <v>10.414783382963476</v>
      </c>
      <c r="AE25" s="7">
        <v>11.211242307296432</v>
      </c>
      <c r="AF25" s="7">
        <v>4.6514496584202982</v>
      </c>
      <c r="AG25" s="7">
        <v>8.9905497239530057</v>
      </c>
      <c r="AH25" s="7">
        <v>7.5680328186381729</v>
      </c>
      <c r="AI25" s="7">
        <v>0.61209639231224544</v>
      </c>
      <c r="AJ25" s="7">
        <v>10.011249912366537</v>
      </c>
      <c r="AK25" s="7">
        <v>201.84049300336332</v>
      </c>
      <c r="AL25" s="7">
        <v>125.32445816532982</v>
      </c>
      <c r="AM25" s="7">
        <v>176.1679001773758</v>
      </c>
      <c r="AN25" s="7">
        <v>28.515054432240539</v>
      </c>
      <c r="AO25" s="7">
        <v>0</v>
      </c>
      <c r="AP25" s="7">
        <v>12.111791731515904</v>
      </c>
      <c r="AQ25" s="7">
        <v>9.5607152682251026</v>
      </c>
      <c r="AR25" s="7">
        <v>3.8252293144814251</v>
      </c>
      <c r="AS25" s="7">
        <v>0.74331314610590682</v>
      </c>
      <c r="AT25" s="7">
        <v>0</v>
      </c>
      <c r="AU25" s="7">
        <v>1.7636733574186678</v>
      </c>
      <c r="AV25" s="7">
        <v>85.204324478155385</v>
      </c>
      <c r="AW25" s="7">
        <v>53.904973010782918</v>
      </c>
      <c r="AX25" s="7">
        <v>143.01190456195553</v>
      </c>
      <c r="AY25" s="7">
        <v>45.21731271920391</v>
      </c>
      <c r="AZ25" s="7">
        <v>0.16709343517817651</v>
      </c>
      <c r="BA25" s="7">
        <v>0.67783892949594871</v>
      </c>
      <c r="BB25" s="7">
        <v>1.6205255244263685</v>
      </c>
      <c r="BC25" s="7">
        <v>3.4533659064683175</v>
      </c>
      <c r="BD25" s="7">
        <v>2.1855365121581083</v>
      </c>
      <c r="BE25" s="7">
        <v>1.2003657225087991</v>
      </c>
      <c r="BF25" s="7">
        <v>5.2464735943509284</v>
      </c>
      <c r="BG25" s="7">
        <v>22.125285853618703</v>
      </c>
      <c r="BH25" s="7">
        <v>6.7592623993100966</v>
      </c>
      <c r="BI25" s="7">
        <v>3.1160591480505535</v>
      </c>
      <c r="BJ25" s="7">
        <v>0</v>
      </c>
      <c r="BK25" s="7">
        <v>0</v>
      </c>
      <c r="BL25" s="7">
        <v>0.2280607921452639</v>
      </c>
      <c r="BM25" s="7">
        <v>0.35563102593403839</v>
      </c>
      <c r="BN25" s="7">
        <v>0.67268740376394143</v>
      </c>
      <c r="BO25" s="7">
        <v>0.60274862356220849</v>
      </c>
      <c r="BP25" s="7">
        <v>0.22380886561423669</v>
      </c>
      <c r="BQ25" s="7">
        <v>0</v>
      </c>
      <c r="BR25" s="7">
        <v>0.2051414580267599</v>
      </c>
      <c r="BS25" s="7">
        <v>0.11173799221304703</v>
      </c>
      <c r="BT25" s="7">
        <v>0</v>
      </c>
      <c r="BU25" s="7">
        <v>0.58953654045731751</v>
      </c>
      <c r="BV25" s="7">
        <v>0.54826512433145713</v>
      </c>
      <c r="BW25" s="7">
        <v>8.9628841530046743E-2</v>
      </c>
      <c r="BX25" s="7">
        <v>0</v>
      </c>
      <c r="BY25" s="7">
        <v>69.964350895057962</v>
      </c>
      <c r="BZ25" s="7">
        <v>0</v>
      </c>
    </row>
    <row r="26" spans="1:78">
      <c r="A26" s="54">
        <v>23</v>
      </c>
      <c r="B26" s="33">
        <v>1.3317283950617285</v>
      </c>
      <c r="C26" s="7">
        <v>1.4336810426670801</v>
      </c>
      <c r="D26" s="7">
        <v>1.5920062050967221</v>
      </c>
      <c r="E26" s="7">
        <v>0</v>
      </c>
      <c r="F26" s="7">
        <v>0</v>
      </c>
      <c r="G26" s="7">
        <v>236.44042133459877</v>
      </c>
      <c r="H26" s="7">
        <v>0</v>
      </c>
      <c r="I26" s="7">
        <v>0</v>
      </c>
      <c r="J26" s="7">
        <v>0.66101756774778997</v>
      </c>
      <c r="K26" s="7">
        <v>0</v>
      </c>
      <c r="L26" s="7">
        <v>1.7477873291979207</v>
      </c>
      <c r="M26" s="7">
        <v>0</v>
      </c>
      <c r="N26" s="7">
        <v>0.36657278626490519</v>
      </c>
      <c r="O26" s="7">
        <v>1.6922142229652402</v>
      </c>
      <c r="P26" s="7">
        <v>1.9011117784039535</v>
      </c>
      <c r="Q26" s="7">
        <v>0.33747273208542633</v>
      </c>
      <c r="R26" s="7">
        <v>1.80907921000211</v>
      </c>
      <c r="S26" s="7">
        <v>17.87840191673298</v>
      </c>
      <c r="T26" s="7">
        <v>14.202150331271795</v>
      </c>
      <c r="U26" s="7">
        <v>3.8071992294083348</v>
      </c>
      <c r="V26" s="7">
        <v>6.0624095783197989</v>
      </c>
      <c r="W26" s="7">
        <v>7.6616699812948408</v>
      </c>
      <c r="X26" s="7">
        <v>1.0115274453768845</v>
      </c>
      <c r="Y26" s="7">
        <v>1.0389082882345966</v>
      </c>
      <c r="Z26" s="7">
        <v>11.127396225866182</v>
      </c>
      <c r="AA26" s="7">
        <v>320.2153355329034</v>
      </c>
      <c r="AB26" s="7">
        <v>281.43190157579454</v>
      </c>
      <c r="AC26" s="7">
        <v>1.5188106199413669</v>
      </c>
      <c r="AD26" s="7">
        <v>7.2257263342444045</v>
      </c>
      <c r="AE26" s="7">
        <v>11.136702713360007</v>
      </c>
      <c r="AF26" s="7">
        <v>3.3780629988501887</v>
      </c>
      <c r="AG26" s="7">
        <v>6.9979305351914718</v>
      </c>
      <c r="AH26" s="7">
        <v>6.0957364293968102</v>
      </c>
      <c r="AI26" s="7">
        <v>0.10234348540598132</v>
      </c>
      <c r="AJ26" s="7">
        <v>13.566740350663766</v>
      </c>
      <c r="AK26" s="7">
        <v>178.40184805920515</v>
      </c>
      <c r="AL26" s="7">
        <v>114.7892899476024</v>
      </c>
      <c r="AM26" s="7">
        <v>158.74706243140147</v>
      </c>
      <c r="AN26" s="7">
        <v>34.888557017965262</v>
      </c>
      <c r="AO26" s="7">
        <v>2.151990406847732</v>
      </c>
      <c r="AP26" s="7">
        <v>13.341341909693741</v>
      </c>
      <c r="AQ26" s="7">
        <v>8.2000524615155665</v>
      </c>
      <c r="AR26" s="7">
        <v>2.8157596050118117</v>
      </c>
      <c r="AS26" s="7">
        <v>0.53772964407479706</v>
      </c>
      <c r="AT26" s="7">
        <v>1.9094366717250084</v>
      </c>
      <c r="AU26" s="7">
        <v>1.2246872185834521</v>
      </c>
      <c r="AV26" s="7">
        <v>95.601763169685839</v>
      </c>
      <c r="AW26" s="7">
        <v>52.789478885121362</v>
      </c>
      <c r="AX26" s="7">
        <v>130.94831446089748</v>
      </c>
      <c r="AY26" s="7">
        <v>43.560501928835052</v>
      </c>
      <c r="AZ26" s="7">
        <v>0</v>
      </c>
      <c r="BA26" s="7">
        <v>1.1739598104661046</v>
      </c>
      <c r="BB26" s="7">
        <v>2.5756678643823059</v>
      </c>
      <c r="BC26" s="7">
        <v>3.2238486942358513</v>
      </c>
      <c r="BD26" s="7">
        <v>1.8852716455038201</v>
      </c>
      <c r="BE26" s="7">
        <v>1.0424093019783718</v>
      </c>
      <c r="BF26" s="7">
        <v>6.8878176118719843</v>
      </c>
      <c r="BG26" s="7">
        <v>23.957635639034635</v>
      </c>
      <c r="BH26" s="7">
        <v>5.9108386100802734</v>
      </c>
      <c r="BI26" s="7">
        <v>1.8811205612547248</v>
      </c>
      <c r="BJ26" s="7">
        <v>0.31465384727991286</v>
      </c>
      <c r="BK26" s="7">
        <v>0</v>
      </c>
      <c r="BL26" s="7">
        <v>0</v>
      </c>
      <c r="BM26" s="7">
        <v>0.2180150191468036</v>
      </c>
      <c r="BN26" s="7">
        <v>0.66672811250434982</v>
      </c>
      <c r="BO26" s="7">
        <v>0.75919693944854216</v>
      </c>
      <c r="BP26" s="7">
        <v>0</v>
      </c>
      <c r="BQ26" s="7">
        <v>0.15575623519294352</v>
      </c>
      <c r="BR26" s="7">
        <v>0.42805800460590215</v>
      </c>
      <c r="BS26" s="7">
        <v>0</v>
      </c>
      <c r="BT26" s="7">
        <v>0.46696209657033044</v>
      </c>
      <c r="BU26" s="7">
        <v>0.3088618059772042</v>
      </c>
      <c r="BV26" s="7">
        <v>1.7251425369275952</v>
      </c>
      <c r="BW26" s="7">
        <v>0</v>
      </c>
      <c r="BX26" s="7">
        <v>0</v>
      </c>
      <c r="BY26" s="7">
        <v>70.158551375946914</v>
      </c>
      <c r="BZ26" s="7">
        <v>0.35185127085319107</v>
      </c>
    </row>
    <row r="27" spans="1:78">
      <c r="A27" s="54">
        <v>24</v>
      </c>
      <c r="B27" s="33">
        <v>3</v>
      </c>
      <c r="C27" s="7">
        <v>2.4468757484253998</v>
      </c>
      <c r="D27" s="7">
        <v>1.8015410266355936</v>
      </c>
      <c r="E27" s="7">
        <v>0</v>
      </c>
      <c r="F27" s="7">
        <v>0</v>
      </c>
      <c r="G27" s="7">
        <v>236.44042133459877</v>
      </c>
      <c r="H27" s="7">
        <v>0</v>
      </c>
      <c r="I27" s="7">
        <v>0</v>
      </c>
      <c r="J27" s="7">
        <v>0.99345623467156974</v>
      </c>
      <c r="K27" s="7">
        <v>1.2994945965312352</v>
      </c>
      <c r="L27" s="7">
        <v>5.349683289825844</v>
      </c>
      <c r="M27" s="7">
        <v>0</v>
      </c>
      <c r="N27" s="7">
        <v>0.51680551515092443</v>
      </c>
      <c r="O27" s="7">
        <v>2.2825757608674686</v>
      </c>
      <c r="P27" s="7">
        <v>3.0418144319361802</v>
      </c>
      <c r="Q27" s="7">
        <v>0</v>
      </c>
      <c r="R27" s="7">
        <v>9.0808005363766036</v>
      </c>
      <c r="S27" s="7">
        <v>44.141479230809338</v>
      </c>
      <c r="T27" s="7">
        <v>26.663239660968266</v>
      </c>
      <c r="U27" s="7">
        <v>5.5904331692586062</v>
      </c>
      <c r="V27" s="7">
        <v>9.1076636573706367</v>
      </c>
      <c r="W27" s="7">
        <v>7.2947005498720108</v>
      </c>
      <c r="X27" s="7">
        <v>1.363379906150564</v>
      </c>
      <c r="Y27" s="7">
        <v>1.8366791390779766</v>
      </c>
      <c r="Z27" s="7">
        <v>21.618918431123824</v>
      </c>
      <c r="AA27" s="7">
        <v>905.36661002095684</v>
      </c>
      <c r="AB27" s="7">
        <v>408.42739705822027</v>
      </c>
      <c r="AC27" s="7">
        <v>5.5267716425101838</v>
      </c>
      <c r="AD27" s="7">
        <v>15.797876211373971</v>
      </c>
      <c r="AE27" s="7">
        <v>16.285803535132438</v>
      </c>
      <c r="AF27" s="7">
        <v>5.1490341167559892</v>
      </c>
      <c r="AG27" s="7">
        <v>11.767739659158643</v>
      </c>
      <c r="AH27" s="7">
        <v>7.4044329504149076</v>
      </c>
      <c r="AI27" s="7">
        <v>1.8110694115635233</v>
      </c>
      <c r="AJ27" s="7">
        <v>11.806964110375535</v>
      </c>
      <c r="AK27" s="7">
        <v>361.90635358645363</v>
      </c>
      <c r="AL27" s="7">
        <v>222.07744897877723</v>
      </c>
      <c r="AM27" s="7">
        <v>322.58185327296246</v>
      </c>
      <c r="AN27" s="7">
        <v>38.54696614049795</v>
      </c>
      <c r="AO27" s="7">
        <v>1.4166125270053556</v>
      </c>
      <c r="AP27" s="7">
        <v>16.192471581592873</v>
      </c>
      <c r="AQ27" s="7">
        <v>12.548369125503047</v>
      </c>
      <c r="AR27" s="7">
        <v>2.5946246348669693</v>
      </c>
      <c r="AS27" s="7">
        <v>0.23490651236783</v>
      </c>
      <c r="AT27" s="7">
        <v>1.0856994478068722</v>
      </c>
      <c r="AU27" s="7">
        <v>1.5543149314141409</v>
      </c>
      <c r="AV27" s="7">
        <v>149.84322569465192</v>
      </c>
      <c r="AW27" s="7">
        <v>65.792037472343225</v>
      </c>
      <c r="AX27" s="7">
        <v>233.84114802897415</v>
      </c>
      <c r="AY27" s="7">
        <v>95.551900407131455</v>
      </c>
      <c r="AZ27" s="7">
        <v>4.199517379708567</v>
      </c>
      <c r="BA27" s="7">
        <v>1.2970655242607345</v>
      </c>
      <c r="BB27" s="7">
        <v>2.9745809690214164</v>
      </c>
      <c r="BC27" s="7">
        <v>3.3565152120802741</v>
      </c>
      <c r="BD27" s="7">
        <v>2.5234446609645578</v>
      </c>
      <c r="BE27" s="7">
        <v>1.3494390856817358</v>
      </c>
      <c r="BF27" s="7">
        <v>5.4665364432029646</v>
      </c>
      <c r="BG27" s="7">
        <v>39.822598485966999</v>
      </c>
      <c r="BH27" s="7">
        <v>13.035493477533608</v>
      </c>
      <c r="BI27" s="7">
        <v>4.3537508544722288</v>
      </c>
      <c r="BJ27" s="7">
        <v>0.54397802051825328</v>
      </c>
      <c r="BK27" s="7">
        <v>0.53998660703264889</v>
      </c>
      <c r="BL27" s="7">
        <v>0.21754131206742677</v>
      </c>
      <c r="BM27" s="7">
        <v>0.56579046030278601</v>
      </c>
      <c r="BN27" s="7">
        <v>1.1557947203017793</v>
      </c>
      <c r="BO27" s="7">
        <v>1.2699815671885379</v>
      </c>
      <c r="BP27" s="7">
        <v>0.66137972890186714</v>
      </c>
      <c r="BQ27" s="7">
        <v>0.26094826677717453</v>
      </c>
      <c r="BR27" s="7">
        <v>0.29637654347979575</v>
      </c>
      <c r="BS27" s="7">
        <v>0.21616543068269428</v>
      </c>
      <c r="BT27" s="7">
        <v>0.26891006382374433</v>
      </c>
      <c r="BU27" s="7">
        <v>0.98568427015658333</v>
      </c>
      <c r="BV27" s="7">
        <v>0.79213642575395726</v>
      </c>
      <c r="BW27" s="7">
        <v>0.18790440230142536</v>
      </c>
      <c r="BX27" s="7">
        <v>0.17073100350373141</v>
      </c>
      <c r="BY27" s="7">
        <v>67.470183718473422</v>
      </c>
      <c r="BZ27" s="7">
        <v>0</v>
      </c>
    </row>
    <row r="28" spans="1:78">
      <c r="A28" s="54">
        <v>25</v>
      </c>
      <c r="B28" s="33">
        <v>2.65</v>
      </c>
      <c r="C28" s="7"/>
      <c r="D28" s="7">
        <v>2.3440911541843366</v>
      </c>
      <c r="E28" s="7">
        <v>0</v>
      </c>
      <c r="F28" s="7">
        <v>0.22082517490362727</v>
      </c>
      <c r="G28" s="7">
        <v>236.44042133459877</v>
      </c>
      <c r="H28" s="7">
        <v>0</v>
      </c>
      <c r="I28" s="7">
        <v>0.30572698414862731</v>
      </c>
      <c r="J28" s="7">
        <v>0</v>
      </c>
      <c r="K28" s="7">
        <v>0</v>
      </c>
      <c r="L28" s="7">
        <v>5.691886593613348</v>
      </c>
      <c r="M28" s="7">
        <v>0</v>
      </c>
      <c r="N28" s="7">
        <v>0.38049999274620833</v>
      </c>
      <c r="O28" s="7">
        <v>2.155110236481216</v>
      </c>
      <c r="P28" s="7">
        <v>3.0365619798323826</v>
      </c>
      <c r="Q28" s="7">
        <v>0</v>
      </c>
      <c r="R28" s="7">
        <v>4.3405259586748759</v>
      </c>
      <c r="S28" s="7">
        <v>29.191170549442315</v>
      </c>
      <c r="T28" s="7">
        <v>23.433089417192566</v>
      </c>
      <c r="U28" s="7">
        <v>3.2907808235591323</v>
      </c>
      <c r="V28" s="7">
        <v>10.03625768406366</v>
      </c>
      <c r="W28" s="7">
        <v>10.845656389150564</v>
      </c>
      <c r="X28" s="7">
        <v>1.2404585252691778</v>
      </c>
      <c r="Y28" s="7">
        <v>1.7708272513908641</v>
      </c>
      <c r="Z28" s="7">
        <v>16.319237811988387</v>
      </c>
      <c r="AA28" s="7">
        <v>527.02146593106477</v>
      </c>
      <c r="AB28" s="7">
        <v>377.52657837375642</v>
      </c>
      <c r="AC28" s="7">
        <v>5.6788684050436302</v>
      </c>
      <c r="AD28" s="7">
        <v>11.10090285943085</v>
      </c>
      <c r="AE28" s="7">
        <v>19.887390368446088</v>
      </c>
      <c r="AF28" s="7">
        <v>4.9229870294802343</v>
      </c>
      <c r="AG28" s="7">
        <v>9.7319452804949407</v>
      </c>
      <c r="AH28" s="7">
        <v>9.1038069327094338</v>
      </c>
      <c r="AI28" s="7">
        <v>0.42466859717809363</v>
      </c>
      <c r="AJ28" s="7">
        <v>13.917560764259729</v>
      </c>
      <c r="AK28" s="7">
        <v>264.97723915153352</v>
      </c>
      <c r="AL28" s="7">
        <v>153.92367422282462</v>
      </c>
      <c r="AM28" s="7">
        <v>195.56932729441084</v>
      </c>
      <c r="AN28" s="7">
        <v>38.500336321543891</v>
      </c>
      <c r="AO28" s="7">
        <v>0.93552519447938787</v>
      </c>
      <c r="AP28" s="7">
        <v>17.888911484994541</v>
      </c>
      <c r="AQ28" s="7">
        <v>13.214474906407869</v>
      </c>
      <c r="AR28" s="7">
        <v>4.0337303255733623</v>
      </c>
      <c r="AS28" s="7">
        <v>0.95853269449927636</v>
      </c>
      <c r="AT28" s="7">
        <v>0</v>
      </c>
      <c r="AU28" s="7">
        <v>1.6882919538834702</v>
      </c>
      <c r="AV28" s="7">
        <v>104.78353223063255</v>
      </c>
      <c r="AW28" s="7">
        <v>62.170417695387783</v>
      </c>
      <c r="AX28" s="7">
        <v>144.11878072340386</v>
      </c>
      <c r="AY28" s="7">
        <v>46.267392441013335</v>
      </c>
      <c r="AZ28" s="7">
        <v>0.89775981398568072</v>
      </c>
      <c r="BA28" s="7">
        <v>4.4409960784141056</v>
      </c>
      <c r="BB28" s="7">
        <v>2.3520958826813536</v>
      </c>
      <c r="BC28" s="7">
        <v>2.8457558872811539</v>
      </c>
      <c r="BD28" s="7">
        <v>2.6061969845293254</v>
      </c>
      <c r="BE28" s="7">
        <v>1.5097350897534123</v>
      </c>
      <c r="BF28" s="7">
        <v>5.132319530095919</v>
      </c>
      <c r="BG28" s="7">
        <v>20.0441791819194</v>
      </c>
      <c r="BH28" s="7">
        <v>7.333214892026783</v>
      </c>
      <c r="BI28" s="7">
        <v>2.3196870307264801</v>
      </c>
      <c r="BJ28" s="7">
        <v>0</v>
      </c>
      <c r="BK28" s="7">
        <v>0.10257161085403221</v>
      </c>
      <c r="BL28" s="7">
        <v>0</v>
      </c>
      <c r="BM28" s="7">
        <v>0.3273558146537438</v>
      </c>
      <c r="BN28" s="7">
        <v>0.75024120135691885</v>
      </c>
      <c r="BO28" s="7">
        <v>1.4185887087004834</v>
      </c>
      <c r="BP28" s="7">
        <v>0.82894680240561003</v>
      </c>
      <c r="BQ28" s="7">
        <v>0</v>
      </c>
      <c r="BR28" s="7">
        <v>0</v>
      </c>
      <c r="BS28" s="7">
        <v>0</v>
      </c>
      <c r="BT28" s="7">
        <v>0.28419985567717992</v>
      </c>
      <c r="BU28" s="7">
        <v>1.0144876402922853</v>
      </c>
      <c r="BV28" s="7">
        <v>1.5513262932137344</v>
      </c>
      <c r="BW28" s="7">
        <v>0.23365232745782008</v>
      </c>
      <c r="BX28" s="7">
        <v>8.8900179392204223E-2</v>
      </c>
      <c r="BY28" s="7">
        <v>67.594225381039323</v>
      </c>
      <c r="BZ28" s="7">
        <v>0.94843329418625655</v>
      </c>
    </row>
    <row r="29" spans="1:78">
      <c r="A29" s="54">
        <v>26</v>
      </c>
      <c r="B29" s="33"/>
      <c r="C29" s="7">
        <v>1.53368925311685</v>
      </c>
      <c r="D29" s="7">
        <v>2.1778515209674292</v>
      </c>
      <c r="E29" s="7">
        <v>0</v>
      </c>
      <c r="F29" s="7">
        <v>0</v>
      </c>
      <c r="G29" s="7">
        <v>236.44042133459877</v>
      </c>
      <c r="H29" s="7">
        <v>0</v>
      </c>
      <c r="I29" s="7">
        <v>0.3739390365005601</v>
      </c>
      <c r="J29" s="7">
        <v>0.40948000676449958</v>
      </c>
      <c r="K29" s="7">
        <v>3.1036620151216008</v>
      </c>
      <c r="L29" s="7">
        <v>2.2391757588800192</v>
      </c>
      <c r="M29" s="7">
        <v>0</v>
      </c>
      <c r="N29" s="7">
        <v>0</v>
      </c>
      <c r="O29" s="7">
        <v>1.0421564175249911</v>
      </c>
      <c r="P29" s="7">
        <v>2.2942026994962568</v>
      </c>
      <c r="Q29" s="7">
        <v>0</v>
      </c>
      <c r="R29" s="7">
        <v>3.451456917824081</v>
      </c>
      <c r="S29" s="7">
        <v>16.079566800034776</v>
      </c>
      <c r="T29" s="7">
        <v>12.083620932073201</v>
      </c>
      <c r="U29" s="7">
        <v>4.8649369606815229</v>
      </c>
      <c r="V29" s="7">
        <v>8.3780067703587306</v>
      </c>
      <c r="W29" s="7">
        <v>8.3455403860961361</v>
      </c>
      <c r="X29" s="7">
        <v>0.9848381036727939</v>
      </c>
      <c r="Y29" s="7">
        <v>1.8670957642450512</v>
      </c>
      <c r="Z29" s="7">
        <v>12.348955712410294</v>
      </c>
      <c r="AA29" s="7">
        <v>412.74070620449817</v>
      </c>
      <c r="AB29" s="7">
        <v>287.17352080102859</v>
      </c>
      <c r="AC29" s="7">
        <v>0.29311867530176489</v>
      </c>
      <c r="AD29" s="7">
        <v>7.1912602467434166</v>
      </c>
      <c r="AE29" s="7">
        <v>10.815728403727567</v>
      </c>
      <c r="AF29" s="7">
        <v>3.9447489211935554</v>
      </c>
      <c r="AG29" s="7">
        <v>10.391835724721895</v>
      </c>
      <c r="AH29" s="7">
        <v>7.2269397085628926</v>
      </c>
      <c r="AI29" s="7">
        <v>0.36991714451718988</v>
      </c>
      <c r="AJ29" s="7">
        <v>12.238407319805356</v>
      </c>
      <c r="AK29" s="7">
        <v>119.54417686689548</v>
      </c>
      <c r="AL29" s="7">
        <v>137.10085594558691</v>
      </c>
      <c r="AM29" s="7">
        <v>180.10011371026195</v>
      </c>
      <c r="AN29" s="7">
        <v>31.951041678134814</v>
      </c>
      <c r="AO29" s="7">
        <v>2.058370762837094</v>
      </c>
      <c r="AP29" s="7">
        <v>10.748223775932601</v>
      </c>
      <c r="AQ29" s="7">
        <v>5.6786402715684252</v>
      </c>
      <c r="AR29" s="7">
        <v>3.2584877677651178</v>
      </c>
      <c r="AS29" s="7">
        <v>1.4200160569377989</v>
      </c>
      <c r="AT29" s="7">
        <v>0.74843487419061572</v>
      </c>
      <c r="AU29" s="7">
        <v>1.3303900531826274</v>
      </c>
      <c r="AV29" s="7">
        <v>88.089083223449705</v>
      </c>
      <c r="AW29" s="7">
        <v>39.946246527478841</v>
      </c>
      <c r="AX29" s="7">
        <v>76.162375704504285</v>
      </c>
      <c r="AY29" s="7">
        <v>38.595214090136132</v>
      </c>
      <c r="AZ29" s="7">
        <v>7.5406023530457702</v>
      </c>
      <c r="BA29" s="7">
        <v>1.6121169606665018</v>
      </c>
      <c r="BB29" s="7">
        <v>2.5599224941308827</v>
      </c>
      <c r="BC29" s="7">
        <v>2.7631671433554095</v>
      </c>
      <c r="BD29" s="7">
        <v>1.6141377254934404</v>
      </c>
      <c r="BE29" s="7">
        <v>0.89555163340523303</v>
      </c>
      <c r="BF29" s="7">
        <v>5.6551152545338708</v>
      </c>
      <c r="BG29" s="7">
        <v>18.600275591482688</v>
      </c>
      <c r="BH29" s="7">
        <v>5.0818952910624304</v>
      </c>
      <c r="BI29" s="7">
        <v>1.6659851653516369</v>
      </c>
      <c r="BJ29" s="7">
        <v>0</v>
      </c>
      <c r="BK29" s="7">
        <v>0.4045649154188245</v>
      </c>
      <c r="BL29" s="7">
        <v>0</v>
      </c>
      <c r="BM29" s="7">
        <v>7.9576440012964947E-2</v>
      </c>
      <c r="BN29" s="7">
        <v>0.42663718732221206</v>
      </c>
      <c r="BO29" s="7">
        <v>0.56755377849223976</v>
      </c>
      <c r="BP29" s="7">
        <v>0.19980451393234705</v>
      </c>
      <c r="BQ29" s="7">
        <v>0.13399994491134967</v>
      </c>
      <c r="BR29" s="7">
        <v>0.15381506414895704</v>
      </c>
      <c r="BS29" s="7">
        <v>8.9157763633237103E-2</v>
      </c>
      <c r="BT29" s="7">
        <v>0.34948175690950833</v>
      </c>
      <c r="BU29" s="7">
        <v>0.31364599966292184</v>
      </c>
      <c r="BV29" s="7">
        <v>1.0304216604129799</v>
      </c>
      <c r="BW29" s="7">
        <v>0.14138990930219492</v>
      </c>
      <c r="BX29" s="7">
        <v>7.8257995348805648E-2</v>
      </c>
      <c r="BY29" s="7">
        <v>71.321440010440469</v>
      </c>
      <c r="BZ29" s="7">
        <v>1.4256108077518237</v>
      </c>
    </row>
    <row r="30" spans="1:78">
      <c r="A30" s="54">
        <v>27</v>
      </c>
      <c r="B30" s="33">
        <v>0.34</v>
      </c>
      <c r="C30" s="7">
        <v>1.13536036065808</v>
      </c>
      <c r="D30" s="7">
        <v>1.3034642670192378</v>
      </c>
      <c r="E30" s="7">
        <v>0</v>
      </c>
      <c r="F30" s="7">
        <v>0.54009127301900939</v>
      </c>
      <c r="G30" s="7">
        <v>236.44042133459877</v>
      </c>
      <c r="H30" s="7">
        <v>0</v>
      </c>
      <c r="I30" s="7">
        <v>0</v>
      </c>
      <c r="J30" s="7">
        <v>0.9649765676446258</v>
      </c>
      <c r="K30" s="7">
        <v>0</v>
      </c>
      <c r="L30" s="7">
        <v>3.211561164530635</v>
      </c>
      <c r="M30" s="7">
        <v>0</v>
      </c>
      <c r="N30" s="7">
        <v>0.20878573432495123</v>
      </c>
      <c r="O30" s="7">
        <v>1.9432550440180518</v>
      </c>
      <c r="P30" s="7">
        <v>2.5082152917230811</v>
      </c>
      <c r="Q30" s="7">
        <v>0.12613123035513701</v>
      </c>
      <c r="R30" s="7">
        <v>2.0357129290902134</v>
      </c>
      <c r="S30" s="7">
        <v>10.085705678646773</v>
      </c>
      <c r="T30" s="7">
        <v>16.489704443064774</v>
      </c>
      <c r="U30" s="7">
        <v>3.3751847846574474</v>
      </c>
      <c r="V30" s="7">
        <v>6.5093292615673208</v>
      </c>
      <c r="W30" s="7">
        <v>6.1554233813785233</v>
      </c>
      <c r="X30" s="7">
        <v>1.2901704567251442</v>
      </c>
      <c r="Y30" s="7">
        <v>0.96972090018964441</v>
      </c>
      <c r="Z30" s="7">
        <v>8.7833500565710629</v>
      </c>
      <c r="AA30" s="7">
        <v>380.77208766419977</v>
      </c>
      <c r="AB30" s="7">
        <v>200.26603051937107</v>
      </c>
      <c r="AC30" s="7">
        <v>2.7681326490474008</v>
      </c>
      <c r="AD30" s="7">
        <v>5.7328126502385928</v>
      </c>
      <c r="AE30" s="7">
        <v>8.5433627412277815</v>
      </c>
      <c r="AF30" s="7">
        <v>3.1051002000184416</v>
      </c>
      <c r="AG30" s="7">
        <v>7.2739007940094522</v>
      </c>
      <c r="AH30" s="7">
        <v>7.943949514204415</v>
      </c>
      <c r="AI30" s="7">
        <v>9.4625995887601899E-2</v>
      </c>
      <c r="AJ30" s="7">
        <v>28.065977664023617</v>
      </c>
      <c r="AK30" s="7">
        <v>175.66036912486103</v>
      </c>
      <c r="AL30" s="7">
        <v>76.683168620190131</v>
      </c>
      <c r="AM30" s="7">
        <v>128.12422770045859</v>
      </c>
      <c r="AN30" s="7">
        <v>20.89880110738622</v>
      </c>
      <c r="AO30" s="7">
        <v>1.9858280967035478</v>
      </c>
      <c r="AP30" s="7">
        <v>9.817631910297262</v>
      </c>
      <c r="AQ30" s="7">
        <v>10.047070873796669</v>
      </c>
      <c r="AR30" s="7">
        <v>3.3367560238902776</v>
      </c>
      <c r="AS30" s="7">
        <v>1.1009862966315749</v>
      </c>
      <c r="AT30" s="7">
        <v>0</v>
      </c>
      <c r="AU30" s="7">
        <v>2.2073857696345374</v>
      </c>
      <c r="AV30" s="7">
        <v>136.66688375567503</v>
      </c>
      <c r="AW30" s="7">
        <v>58.745004822816945</v>
      </c>
      <c r="AX30" s="7">
        <v>101.85449293529464</v>
      </c>
      <c r="AY30" s="7">
        <v>22.911739921765189</v>
      </c>
      <c r="AZ30" s="7">
        <v>4.166282059846826</v>
      </c>
      <c r="BA30" s="7">
        <v>1.4718204701720139</v>
      </c>
      <c r="BB30" s="7">
        <v>3.078923472215001</v>
      </c>
      <c r="BC30" s="7">
        <v>4.1400105160044509</v>
      </c>
      <c r="BD30" s="7">
        <v>1.7801005664648752</v>
      </c>
      <c r="BE30" s="7">
        <v>1.3507439653711921</v>
      </c>
      <c r="BF30" s="7">
        <v>4.9083801683509156</v>
      </c>
      <c r="BG30" s="7">
        <v>30.097057395444203</v>
      </c>
      <c r="BH30" s="7">
        <v>7.2042208134445902</v>
      </c>
      <c r="BI30" s="7">
        <v>1.674114208862854</v>
      </c>
      <c r="BJ30" s="7">
        <v>0.21046966786330226</v>
      </c>
      <c r="BK30" s="7">
        <v>0.18491605355178206</v>
      </c>
      <c r="BL30" s="7">
        <v>8.6323449154728296E-2</v>
      </c>
      <c r="BM30" s="7">
        <v>0.11877351129782877</v>
      </c>
      <c r="BN30" s="7">
        <v>1.0640214263084775</v>
      </c>
      <c r="BO30" s="7">
        <v>1.069219505241388</v>
      </c>
      <c r="BP30" s="7">
        <v>0.25874203200467649</v>
      </c>
      <c r="BQ30" s="7">
        <v>8.9594252366469285E-2</v>
      </c>
      <c r="BR30" s="7">
        <v>9.5755210867963361E-2</v>
      </c>
      <c r="BS30" s="7">
        <v>0</v>
      </c>
      <c r="BT30" s="7">
        <v>0.64368331977274584</v>
      </c>
      <c r="BU30" s="7">
        <v>0.65603472722296441</v>
      </c>
      <c r="BV30" s="7">
        <v>0.99346806796132092</v>
      </c>
      <c r="BW30" s="7">
        <v>0</v>
      </c>
      <c r="BX30" s="7">
        <v>0</v>
      </c>
      <c r="BY30" s="7">
        <v>68.602701985221188</v>
      </c>
      <c r="BZ30" s="7">
        <v>0</v>
      </c>
    </row>
    <row r="31" spans="1:78">
      <c r="A31" s="54">
        <v>28</v>
      </c>
      <c r="B31" s="33">
        <v>1.19</v>
      </c>
      <c r="C31" s="7">
        <v>1.2345182590243899</v>
      </c>
      <c r="D31" s="7">
        <v>1.7785617495328421</v>
      </c>
      <c r="E31" s="7">
        <v>0</v>
      </c>
      <c r="F31" s="7">
        <v>0</v>
      </c>
      <c r="G31" s="7">
        <v>236.44042133459877</v>
      </c>
      <c r="H31" s="7">
        <v>0</v>
      </c>
      <c r="I31" s="7">
        <v>0</v>
      </c>
      <c r="J31" s="7">
        <v>0.45318813543294539</v>
      </c>
      <c r="K31" s="7">
        <v>0</v>
      </c>
      <c r="L31" s="7">
        <v>2.8956064629929599</v>
      </c>
      <c r="M31" s="7">
        <v>9.6270858551949931E-2</v>
      </c>
      <c r="N31" s="7">
        <v>0</v>
      </c>
      <c r="O31" s="7">
        <v>2.0217788924021005</v>
      </c>
      <c r="P31" s="7">
        <v>1.9900919106970862</v>
      </c>
      <c r="Q31" s="7">
        <v>0</v>
      </c>
      <c r="R31" s="7">
        <v>0.27330263474428607</v>
      </c>
      <c r="S31" s="7">
        <v>18.337621359529365</v>
      </c>
      <c r="T31" s="7">
        <v>19.358278134641662</v>
      </c>
      <c r="U31" s="7">
        <v>3.8116595484491813</v>
      </c>
      <c r="V31" s="7">
        <v>8.8537116358676808</v>
      </c>
      <c r="W31" s="7">
        <v>8.5384808050474774</v>
      </c>
      <c r="X31" s="7">
        <v>1.1557195474774695</v>
      </c>
      <c r="Y31" s="7">
        <v>0.40636458937209291</v>
      </c>
      <c r="Z31" s="7">
        <v>8.7921956273800621</v>
      </c>
      <c r="AA31" s="7">
        <v>456.93671412504773</v>
      </c>
      <c r="AB31" s="7">
        <v>274.6864074249545</v>
      </c>
      <c r="AC31" s="7">
        <v>1.9406433829825116</v>
      </c>
      <c r="AD31" s="7">
        <v>8.8856485882887934</v>
      </c>
      <c r="AE31" s="7">
        <v>14.088811468583009</v>
      </c>
      <c r="AF31" s="7">
        <v>4.4147621403189818</v>
      </c>
      <c r="AG31" s="7">
        <v>9.442067661341806</v>
      </c>
      <c r="AH31" s="7">
        <v>6.6545338253325577</v>
      </c>
      <c r="AI31" s="7">
        <v>0.89203416716581974</v>
      </c>
      <c r="AJ31" s="7">
        <v>9.7938536792448527</v>
      </c>
      <c r="AK31" s="7">
        <v>176.29726355794111</v>
      </c>
      <c r="AL31" s="7">
        <v>81.82553364669235</v>
      </c>
      <c r="AM31" s="7">
        <v>164.64683915005776</v>
      </c>
      <c r="AN31" s="7">
        <v>23.668282280281467</v>
      </c>
      <c r="AO31" s="7">
        <v>1.7691858100731321</v>
      </c>
      <c r="AP31" s="7">
        <v>13.347378696406867</v>
      </c>
      <c r="AQ31" s="7">
        <v>10.966721879253832</v>
      </c>
      <c r="AR31" s="7">
        <v>3.5865991805965414</v>
      </c>
      <c r="AS31" s="7">
        <v>2.0955451283236406</v>
      </c>
      <c r="AT31" s="7">
        <v>0</v>
      </c>
      <c r="AU31" s="7">
        <v>0.91090603990865771</v>
      </c>
      <c r="AV31" s="7">
        <v>95.948796897352736</v>
      </c>
      <c r="AW31" s="7">
        <v>43.108881973487662</v>
      </c>
      <c r="AX31" s="7">
        <v>97.38586141813262</v>
      </c>
      <c r="AY31" s="7">
        <v>29.008817764365602</v>
      </c>
      <c r="AZ31" s="7">
        <v>6.3567817268227023</v>
      </c>
      <c r="BA31" s="7">
        <v>0</v>
      </c>
      <c r="BB31" s="7">
        <v>2.6411144165465057</v>
      </c>
      <c r="BC31" s="7">
        <v>3.7205927084214898</v>
      </c>
      <c r="BD31" s="7">
        <v>2.351567211776922</v>
      </c>
      <c r="BE31" s="7">
        <v>1.996962109230316</v>
      </c>
      <c r="BF31" s="7">
        <v>3.0303069819659529</v>
      </c>
      <c r="BG31" s="7">
        <v>20.82355252631341</v>
      </c>
      <c r="BH31" s="7">
        <v>5.6906734559972891</v>
      </c>
      <c r="BI31" s="7">
        <v>2.0086956029451275</v>
      </c>
      <c r="BJ31" s="7">
        <v>0.28108342654236623</v>
      </c>
      <c r="BK31" s="7">
        <v>9.5274146804178478E-2</v>
      </c>
      <c r="BL31" s="7">
        <v>0.32901218447509734</v>
      </c>
      <c r="BM31" s="7">
        <v>0.27547259614322966</v>
      </c>
      <c r="BN31" s="7">
        <v>0.94330025520631222</v>
      </c>
      <c r="BO31" s="7">
        <v>1.0259567653958328</v>
      </c>
      <c r="BP31" s="7">
        <v>0.24501288847854824</v>
      </c>
      <c r="BQ31" s="7">
        <v>0</v>
      </c>
      <c r="BR31" s="7">
        <v>0.53383304646078811</v>
      </c>
      <c r="BS31" s="7">
        <v>0</v>
      </c>
      <c r="BT31" s="7">
        <v>0.75888620613603208</v>
      </c>
      <c r="BU31" s="7">
        <v>0.30974349524372008</v>
      </c>
      <c r="BV31" s="7">
        <v>1.516895652556306</v>
      </c>
      <c r="BW31" s="7">
        <v>0.29836341025258306</v>
      </c>
      <c r="BX31" s="7">
        <v>0</v>
      </c>
      <c r="BY31" s="7">
        <v>70.392794889105332</v>
      </c>
      <c r="BZ31" s="7">
        <v>0</v>
      </c>
    </row>
    <row r="32" spans="1:78">
      <c r="A32" s="54">
        <v>29</v>
      </c>
      <c r="B32" s="33">
        <v>1.1399999999999999</v>
      </c>
      <c r="C32" s="7">
        <v>1.4336810426670801</v>
      </c>
      <c r="D32" s="7">
        <v>1.428861772720454</v>
      </c>
      <c r="E32" s="7">
        <v>0</v>
      </c>
      <c r="F32" s="7">
        <v>0</v>
      </c>
      <c r="G32" s="7">
        <v>236.44042133459877</v>
      </c>
      <c r="H32" s="7">
        <v>0</v>
      </c>
      <c r="I32" s="7">
        <v>0</v>
      </c>
      <c r="J32" s="7">
        <v>0.21949228279061717</v>
      </c>
      <c r="K32" s="7">
        <v>0</v>
      </c>
      <c r="L32" s="7">
        <v>2.6860710585447714</v>
      </c>
      <c r="M32" s="7">
        <v>0</v>
      </c>
      <c r="N32" s="7">
        <v>0.549951537671997</v>
      </c>
      <c r="O32" s="7">
        <v>3.0001276049575063</v>
      </c>
      <c r="P32" s="7">
        <v>3.3760381175677323</v>
      </c>
      <c r="Q32" s="7">
        <v>0</v>
      </c>
      <c r="R32" s="7">
        <v>1.6874258074630788</v>
      </c>
      <c r="S32" s="7">
        <v>17.683900243042913</v>
      </c>
      <c r="T32" s="7">
        <v>21.223331578205752</v>
      </c>
      <c r="U32" s="7">
        <v>3.9841154406300396</v>
      </c>
      <c r="V32" s="7">
        <v>5.8328924620672575</v>
      </c>
      <c r="W32" s="7">
        <v>10.690530300073744</v>
      </c>
      <c r="X32" s="7">
        <v>0.57677274639709186</v>
      </c>
      <c r="Y32" s="7">
        <v>1.0411910878476933</v>
      </c>
      <c r="Z32" s="7">
        <v>8.7906323905553201</v>
      </c>
      <c r="AA32" s="7">
        <v>423.49616858603753</v>
      </c>
      <c r="AB32" s="7">
        <v>328.82357479767597</v>
      </c>
      <c r="AC32" s="7">
        <v>0.19322855699335795</v>
      </c>
      <c r="AD32" s="7">
        <v>9.2524040233672622</v>
      </c>
      <c r="AE32" s="7">
        <v>16.584581406539073</v>
      </c>
      <c r="AF32" s="7">
        <v>3.3669255823991162</v>
      </c>
      <c r="AG32" s="7">
        <v>7.4224908014752051</v>
      </c>
      <c r="AH32" s="7">
        <v>6.6657422575368557</v>
      </c>
      <c r="AI32" s="7">
        <v>0.35114779612384089</v>
      </c>
      <c r="AJ32" s="7">
        <v>9.8060437275794019</v>
      </c>
      <c r="AK32" s="7">
        <v>276.97986473041283</v>
      </c>
      <c r="AL32" s="7">
        <v>95.649190799640749</v>
      </c>
      <c r="AM32" s="7">
        <v>129.95315416060436</v>
      </c>
      <c r="AN32" s="7">
        <v>23.469401652486166</v>
      </c>
      <c r="AO32" s="7">
        <v>1.6556768385896612</v>
      </c>
      <c r="AP32" s="7">
        <v>16.008495307541995</v>
      </c>
      <c r="AQ32" s="7">
        <v>10.1305219305095</v>
      </c>
      <c r="AR32" s="7">
        <v>3.1966336982832408</v>
      </c>
      <c r="AS32" s="7">
        <v>0.14089181107089119</v>
      </c>
      <c r="AT32" s="7">
        <v>9.7574118597826123E-2</v>
      </c>
      <c r="AU32" s="7">
        <v>1.1961316829735857</v>
      </c>
      <c r="AV32" s="7">
        <v>92.224426714315896</v>
      </c>
      <c r="AW32" s="7">
        <v>46.908638637369954</v>
      </c>
      <c r="AX32" s="7">
        <v>140.1185391308592</v>
      </c>
      <c r="AY32" s="7">
        <v>26.89028873344482</v>
      </c>
      <c r="AZ32" s="7">
        <v>3.7599715541805065</v>
      </c>
      <c r="BA32" s="7">
        <v>2.0582153369478351</v>
      </c>
      <c r="BB32" s="7">
        <v>2.9682324881425983</v>
      </c>
      <c r="BC32" s="7">
        <v>3.1240102047113663</v>
      </c>
      <c r="BD32" s="7">
        <v>2.7379651862806029</v>
      </c>
      <c r="BE32" s="7">
        <v>1.194197276246197</v>
      </c>
      <c r="BF32" s="7">
        <v>3.1623464654403763</v>
      </c>
      <c r="BG32" s="7">
        <v>17.753691002559076</v>
      </c>
      <c r="BH32" s="7">
        <v>5.1326087473039417</v>
      </c>
      <c r="BI32" s="7">
        <v>1.5869378884820249</v>
      </c>
      <c r="BJ32" s="7">
        <v>0</v>
      </c>
      <c r="BK32" s="7">
        <v>0</v>
      </c>
      <c r="BL32" s="7">
        <v>0</v>
      </c>
      <c r="BM32" s="7">
        <v>0.39958965804527097</v>
      </c>
      <c r="BN32" s="7">
        <v>0.61949917901782137</v>
      </c>
      <c r="BO32" s="7">
        <v>1.6379265922795241</v>
      </c>
      <c r="BP32" s="7">
        <v>0.43650332090660804</v>
      </c>
      <c r="BQ32" s="7">
        <v>8.2512049267381912E-2</v>
      </c>
      <c r="BR32" s="7">
        <v>0.19316763762934919</v>
      </c>
      <c r="BS32" s="7">
        <v>0</v>
      </c>
      <c r="BT32" s="7">
        <v>0.21802040523654281</v>
      </c>
      <c r="BU32" s="7">
        <v>1.1736812528607083</v>
      </c>
      <c r="BV32" s="7">
        <v>0.80009885439867634</v>
      </c>
      <c r="BW32" s="7">
        <v>0.12064511347040428</v>
      </c>
      <c r="BX32" s="7">
        <v>8.2875740128524097E-2</v>
      </c>
      <c r="BY32" s="7">
        <v>67.303727514967605</v>
      </c>
      <c r="BZ32" s="7">
        <v>0</v>
      </c>
    </row>
    <row r="33" spans="1:78">
      <c r="A33" s="54">
        <v>30</v>
      </c>
      <c r="B33" s="33">
        <v>1.07</v>
      </c>
      <c r="C33" s="7">
        <v>1.63398425063325</v>
      </c>
      <c r="D33" s="7">
        <v>2.0510726499931469</v>
      </c>
      <c r="E33" s="7">
        <v>0</v>
      </c>
      <c r="F33" s="7">
        <v>0.13993718537966898</v>
      </c>
      <c r="G33" s="7">
        <v>236.44042133459877</v>
      </c>
      <c r="H33" s="7">
        <v>0</v>
      </c>
      <c r="I33" s="7">
        <v>1.9494004691580546</v>
      </c>
      <c r="J33" s="7">
        <v>0.83591271485941665</v>
      </c>
      <c r="K33" s="7">
        <v>3.17506484861886</v>
      </c>
      <c r="L33" s="7">
        <v>6.0527267682645798</v>
      </c>
      <c r="M33" s="7">
        <v>0</v>
      </c>
      <c r="N33" s="7">
        <v>0.50465851818817287</v>
      </c>
      <c r="O33" s="7">
        <v>3.2788463366852993</v>
      </c>
      <c r="P33" s="7">
        <v>3.332503564193539</v>
      </c>
      <c r="Q33" s="7">
        <v>0</v>
      </c>
      <c r="R33" s="7">
        <v>7.8339739782426747</v>
      </c>
      <c r="S33" s="7">
        <v>24.002454319064771</v>
      </c>
      <c r="T33" s="7">
        <v>15.928671598308387</v>
      </c>
      <c r="U33" s="7">
        <v>5.6208690989398464</v>
      </c>
      <c r="V33" s="7">
        <v>11.526294726788681</v>
      </c>
      <c r="W33" s="7">
        <v>10.563729122082011</v>
      </c>
      <c r="X33" s="7">
        <v>1.6377785134071356</v>
      </c>
      <c r="Y33" s="7">
        <v>1.437838041588829</v>
      </c>
      <c r="Z33" s="7">
        <v>15.225654426759567</v>
      </c>
      <c r="AA33" s="7">
        <v>400.11450177083441</v>
      </c>
      <c r="AB33" s="7">
        <v>277.15925952857611</v>
      </c>
      <c r="AC33" s="7">
        <v>0</v>
      </c>
      <c r="AD33" s="7">
        <v>11.032103557219312</v>
      </c>
      <c r="AE33" s="7">
        <v>20.888197616874795</v>
      </c>
      <c r="AF33" s="7">
        <v>8.3352181530612306</v>
      </c>
      <c r="AG33" s="7">
        <v>11.16300128433369</v>
      </c>
      <c r="AH33" s="7">
        <v>7.9379441190558904</v>
      </c>
      <c r="AI33" s="7">
        <v>1.0403667372460341</v>
      </c>
      <c r="AJ33" s="7">
        <v>14.35427889086117</v>
      </c>
      <c r="AK33" s="7">
        <v>209.19660274083165</v>
      </c>
      <c r="AL33" s="7">
        <v>149.12604276348844</v>
      </c>
      <c r="AM33" s="7">
        <v>151.42913728240632</v>
      </c>
      <c r="AN33" s="7">
        <v>33.348920495673312</v>
      </c>
      <c r="AO33" s="7">
        <v>1.4090004168687713</v>
      </c>
      <c r="AP33" s="7">
        <v>14.730660446054458</v>
      </c>
      <c r="AQ33" s="7">
        <v>15.905998363399949</v>
      </c>
      <c r="AR33" s="7">
        <v>5.4490728044488064</v>
      </c>
      <c r="AS33" s="7">
        <v>1.3133018752948173</v>
      </c>
      <c r="AT33" s="7">
        <v>1.9556219611785934</v>
      </c>
      <c r="AU33" s="7">
        <v>1.9909066490410772</v>
      </c>
      <c r="AV33" s="7">
        <v>70.571720915005571</v>
      </c>
      <c r="AW33" s="7">
        <v>56.107294353619046</v>
      </c>
      <c r="AX33" s="7">
        <v>123.68245635239573</v>
      </c>
      <c r="AY33" s="7">
        <v>50.739700311403553</v>
      </c>
      <c r="AZ33" s="7">
        <v>1.3988545259576126</v>
      </c>
      <c r="BA33" s="7">
        <v>0</v>
      </c>
      <c r="BB33" s="7">
        <v>1.8354773614985682</v>
      </c>
      <c r="BC33" s="7">
        <v>3.7464472807107838</v>
      </c>
      <c r="BD33" s="7">
        <v>3.1568759013438465</v>
      </c>
      <c r="BE33" s="7">
        <v>1.9704480796530697</v>
      </c>
      <c r="BF33" s="7">
        <v>3.7594321724420356</v>
      </c>
      <c r="BG33" s="7">
        <v>15.231637225715545</v>
      </c>
      <c r="BH33" s="7">
        <v>7.5904110927880364</v>
      </c>
      <c r="BI33" s="7">
        <v>2.7718214385526592</v>
      </c>
      <c r="BJ33" s="7">
        <v>0.26897567612108231</v>
      </c>
      <c r="BK33" s="7">
        <v>0.1180691754550468</v>
      </c>
      <c r="BL33" s="7">
        <v>0.18012125905491264</v>
      </c>
      <c r="BM33" s="7">
        <v>0.38686313243080755</v>
      </c>
      <c r="BN33" s="7">
        <v>0.87257674714840749</v>
      </c>
      <c r="BO33" s="7">
        <v>0.81613143716817604</v>
      </c>
      <c r="BP33" s="7">
        <v>0.48917941432715423</v>
      </c>
      <c r="BQ33" s="7">
        <v>0.134893626417559</v>
      </c>
      <c r="BR33" s="7">
        <v>0.17149405323347819</v>
      </c>
      <c r="BS33" s="7">
        <v>0</v>
      </c>
      <c r="BT33" s="7">
        <v>0.48473655661913639</v>
      </c>
      <c r="BU33" s="7">
        <v>0.6035361033759884</v>
      </c>
      <c r="BV33" s="7">
        <v>0.85308278939546056</v>
      </c>
      <c r="BW33" s="7">
        <v>0.12472309838677179</v>
      </c>
      <c r="BX33" s="7">
        <v>0.15765248486445674</v>
      </c>
      <c r="BY33" s="7">
        <v>72.538310318145705</v>
      </c>
      <c r="BZ33" s="7">
        <v>0</v>
      </c>
    </row>
    <row r="34" spans="1:78">
      <c r="A34" s="54">
        <v>31</v>
      </c>
      <c r="B34" s="33">
        <v>0.28999999999999998</v>
      </c>
      <c r="C34" s="7">
        <v>1.2345182590243899</v>
      </c>
      <c r="D34" s="7">
        <v>2.1416597719652319</v>
      </c>
      <c r="E34" s="7">
        <v>0.1400915349223171</v>
      </c>
      <c r="F34" s="7">
        <v>0</v>
      </c>
      <c r="G34" s="7">
        <v>236.44042133459877</v>
      </c>
      <c r="H34" s="7">
        <v>0</v>
      </c>
      <c r="I34" s="7">
        <v>1.1299821103732073</v>
      </c>
      <c r="J34" s="7">
        <v>0.94536883961681473</v>
      </c>
      <c r="K34" s="7">
        <v>4.0725250298570685</v>
      </c>
      <c r="L34" s="7">
        <v>6.7268612853414584</v>
      </c>
      <c r="M34" s="7">
        <v>0</v>
      </c>
      <c r="N34" s="7">
        <v>0.65472733025608032</v>
      </c>
      <c r="O34" s="7">
        <v>3.4044024026014381</v>
      </c>
      <c r="P34" s="7">
        <v>5.0108956631830317</v>
      </c>
      <c r="Q34" s="7">
        <v>0</v>
      </c>
      <c r="R34" s="7">
        <v>5.1879258092738256</v>
      </c>
      <c r="S34" s="7">
        <v>16.025426749116914</v>
      </c>
      <c r="T34" s="7">
        <v>18.975870300491071</v>
      </c>
      <c r="U34" s="7">
        <v>6.1538792498688508</v>
      </c>
      <c r="V34" s="7">
        <v>12.774136748436643</v>
      </c>
      <c r="W34" s="7">
        <v>12.398951517271747</v>
      </c>
      <c r="X34" s="7">
        <v>1.4897355617156809</v>
      </c>
      <c r="Y34" s="7">
        <v>1.1131120450530576</v>
      </c>
      <c r="Z34" s="7">
        <v>15.901388622104426</v>
      </c>
      <c r="AA34" s="7">
        <v>579.19956020259099</v>
      </c>
      <c r="AB34" s="7">
        <v>285.04787583652796</v>
      </c>
      <c r="AC34" s="7">
        <v>3.3667269102348722</v>
      </c>
      <c r="AD34" s="7">
        <v>10.793559155977839</v>
      </c>
      <c r="AE34" s="7">
        <v>14.481747319933469</v>
      </c>
      <c r="AF34" s="7">
        <v>7.9559743189524426</v>
      </c>
      <c r="AG34" s="7">
        <v>17.875513796101334</v>
      </c>
      <c r="AH34" s="7">
        <v>11.507572290399036</v>
      </c>
      <c r="AI34" s="7">
        <v>0.62978288425496287</v>
      </c>
      <c r="AJ34" s="7">
        <v>17.927256274646655</v>
      </c>
      <c r="AK34" s="7">
        <v>171.21760505803508</v>
      </c>
      <c r="AL34" s="7">
        <v>127.9986947976963</v>
      </c>
      <c r="AM34" s="7">
        <v>241.53880434106645</v>
      </c>
      <c r="AN34" s="7">
        <v>39.320422624991544</v>
      </c>
      <c r="AO34" s="7">
        <v>1.3482243152372055</v>
      </c>
      <c r="AP34" s="7">
        <v>17.018803479497077</v>
      </c>
      <c r="AQ34" s="7">
        <v>12.918803339824281</v>
      </c>
      <c r="AR34" s="7">
        <v>3.5880084905579133</v>
      </c>
      <c r="AS34" s="7">
        <v>0.49925234319829631</v>
      </c>
      <c r="AT34" s="7">
        <v>0</v>
      </c>
      <c r="AU34" s="7">
        <v>0.7448201372458646</v>
      </c>
      <c r="AV34" s="7">
        <v>77.474137713506437</v>
      </c>
      <c r="AW34" s="7">
        <v>47.647503377568007</v>
      </c>
      <c r="AX34" s="7">
        <v>100.69232743047199</v>
      </c>
      <c r="AY34" s="7">
        <v>31.675346998583375</v>
      </c>
      <c r="AZ34" s="7">
        <v>5.2197373991441935</v>
      </c>
      <c r="BA34" s="7">
        <v>2.5563341772070372</v>
      </c>
      <c r="BB34" s="7">
        <v>2.582224911689849</v>
      </c>
      <c r="BC34" s="7">
        <v>4.7060931968206514</v>
      </c>
      <c r="BD34" s="7">
        <v>3.5924851059322283</v>
      </c>
      <c r="BE34" s="7">
        <v>1.9829174959066618</v>
      </c>
      <c r="BF34" s="7">
        <v>3.4445690830713382</v>
      </c>
      <c r="BG34" s="7">
        <v>17.241660992279961</v>
      </c>
      <c r="BH34" s="7">
        <v>5.3485439170969489</v>
      </c>
      <c r="BI34" s="7">
        <v>1.2226130169259553</v>
      </c>
      <c r="BJ34" s="7">
        <v>0.26522688552570872</v>
      </c>
      <c r="BK34" s="7">
        <v>0</v>
      </c>
      <c r="BL34" s="7">
        <v>0</v>
      </c>
      <c r="BM34" s="7">
        <v>0.26590524045531838</v>
      </c>
      <c r="BN34" s="7">
        <v>0.87629120768702418</v>
      </c>
      <c r="BO34" s="7">
        <v>1.0702163795435815</v>
      </c>
      <c r="BP34" s="7">
        <v>0.49501857921478276</v>
      </c>
      <c r="BQ34" s="7">
        <v>0.2289670098674054</v>
      </c>
      <c r="BR34" s="7">
        <v>0.17020002434791781</v>
      </c>
      <c r="BS34" s="7">
        <v>0.26287828754274117</v>
      </c>
      <c r="BT34" s="7">
        <v>0.31312009343860675</v>
      </c>
      <c r="BU34" s="7">
        <v>0.77957825777535106</v>
      </c>
      <c r="BV34" s="7">
        <v>1.5106964960666425</v>
      </c>
      <c r="BW34" s="7">
        <v>0.2230546134002461</v>
      </c>
      <c r="BX34" s="7">
        <v>0</v>
      </c>
      <c r="BY34" s="7">
        <v>69.850289660422362</v>
      </c>
      <c r="BZ34" s="7">
        <v>0.24612694407931268</v>
      </c>
    </row>
    <row r="35" spans="1:78">
      <c r="A35" s="54">
        <v>32</v>
      </c>
      <c r="B35" s="33">
        <v>1.28</v>
      </c>
      <c r="C35" s="7">
        <v>1.333957934601</v>
      </c>
      <c r="D35" s="7">
        <v>1.816306136479058</v>
      </c>
      <c r="E35" s="7">
        <v>0</v>
      </c>
      <c r="F35" s="7">
        <v>0</v>
      </c>
      <c r="G35" s="7">
        <v>236.44042133459877</v>
      </c>
      <c r="H35" s="7">
        <v>0</v>
      </c>
      <c r="I35" s="7">
        <v>0</v>
      </c>
      <c r="J35" s="7">
        <v>0.3710404119525908</v>
      </c>
      <c r="K35" s="7">
        <v>3.1546676055144323</v>
      </c>
      <c r="L35" s="7">
        <v>4.1852117584686006</v>
      </c>
      <c r="M35" s="7">
        <v>0</v>
      </c>
      <c r="N35" s="7">
        <v>0.58081197287488462</v>
      </c>
      <c r="O35" s="7">
        <v>1.9369414844488095</v>
      </c>
      <c r="P35" s="7">
        <v>2.2435638430284177</v>
      </c>
      <c r="Q35" s="7">
        <v>0</v>
      </c>
      <c r="R35" s="7">
        <v>1.376715164987161</v>
      </c>
      <c r="S35" s="7">
        <v>13.006988817160829</v>
      </c>
      <c r="T35" s="7">
        <v>12.683199969699711</v>
      </c>
      <c r="U35" s="7">
        <v>3.3726365731914565</v>
      </c>
      <c r="V35" s="7">
        <v>6.1983011095861285</v>
      </c>
      <c r="W35" s="7">
        <v>6.2239651481858465</v>
      </c>
      <c r="X35" s="7">
        <v>1.2160284715706207</v>
      </c>
      <c r="Y35" s="7">
        <v>0.34564081597032081</v>
      </c>
      <c r="Z35" s="7">
        <v>9.0838479274792991</v>
      </c>
      <c r="AA35" s="7">
        <v>314.19698981395595</v>
      </c>
      <c r="AB35" s="7">
        <v>176.51442475270042</v>
      </c>
      <c r="AC35" s="7">
        <v>3.3597781210740751</v>
      </c>
      <c r="AD35" s="7">
        <v>11.879315265519626</v>
      </c>
      <c r="AE35" s="7">
        <v>11.361216601008309</v>
      </c>
      <c r="AF35" s="7">
        <v>3.6339424017273241</v>
      </c>
      <c r="AG35" s="7">
        <v>7.8952393803772454</v>
      </c>
      <c r="AH35" s="7">
        <v>5.8666460782378751</v>
      </c>
      <c r="AI35" s="7">
        <v>0.23051116355422793</v>
      </c>
      <c r="AJ35" s="7">
        <v>35.427279383061979</v>
      </c>
      <c r="AK35" s="7">
        <v>127.17191248418716</v>
      </c>
      <c r="AL35" s="7">
        <v>65.258158404586766</v>
      </c>
      <c r="AM35" s="7">
        <v>142.90084482444061</v>
      </c>
      <c r="AN35" s="7">
        <v>23.480159022489875</v>
      </c>
      <c r="AO35" s="7">
        <v>1.4634937247042552</v>
      </c>
      <c r="AP35" s="7">
        <v>12.648989158973546</v>
      </c>
      <c r="AQ35" s="7">
        <v>6.2168994949945899</v>
      </c>
      <c r="AR35" s="7">
        <v>2.2603825387911836</v>
      </c>
      <c r="AS35" s="7">
        <v>0.22244075272681538</v>
      </c>
      <c r="AT35" s="7">
        <v>0.29713835245056458</v>
      </c>
      <c r="AU35" s="7">
        <v>1.7632792339572516</v>
      </c>
      <c r="AV35" s="7">
        <v>107.15714426662767</v>
      </c>
      <c r="AW35" s="7">
        <v>50.968243800632067</v>
      </c>
      <c r="AX35" s="7">
        <v>96.01435353865277</v>
      </c>
      <c r="AY35" s="7">
        <v>31.121898060919758</v>
      </c>
      <c r="AZ35" s="7">
        <v>6.9832243921921995</v>
      </c>
      <c r="BA35" s="7">
        <v>1.725194396979649</v>
      </c>
      <c r="BB35" s="7">
        <v>4.347750194242705</v>
      </c>
      <c r="BC35" s="7">
        <v>4.1625929430220507</v>
      </c>
      <c r="BD35" s="7">
        <v>2.2181958639643673</v>
      </c>
      <c r="BE35" s="7">
        <v>1.0540578387463182</v>
      </c>
      <c r="BF35" s="7">
        <v>3.9896161292072647</v>
      </c>
      <c r="BG35" s="7">
        <v>25.581886256639109</v>
      </c>
      <c r="BH35" s="7">
        <v>5.6132576080231535</v>
      </c>
      <c r="BI35" s="7">
        <v>1.4960577518958156</v>
      </c>
      <c r="BJ35" s="7">
        <v>0.16929731962779188</v>
      </c>
      <c r="BK35" s="7">
        <v>0</v>
      </c>
      <c r="BL35" s="7">
        <v>9.6002044796736963E-2</v>
      </c>
      <c r="BM35" s="7">
        <v>0.41203431746749725</v>
      </c>
      <c r="BN35" s="7">
        <v>0.81527507559173273</v>
      </c>
      <c r="BO35" s="7">
        <v>0.82176215096990834</v>
      </c>
      <c r="BP35" s="7">
        <v>0.3611771015944571</v>
      </c>
      <c r="BQ35" s="7">
        <v>0</v>
      </c>
      <c r="BR35" s="7">
        <v>0.23868575193087829</v>
      </c>
      <c r="BS35" s="7">
        <v>0</v>
      </c>
      <c r="BT35" s="7">
        <v>0.70278414420348378</v>
      </c>
      <c r="BU35" s="7">
        <v>0.79400836069916658</v>
      </c>
      <c r="BV35" s="7">
        <v>1.8862610398869151</v>
      </c>
      <c r="BW35" s="7">
        <v>0</v>
      </c>
      <c r="BX35" s="7">
        <v>0</v>
      </c>
      <c r="BY35" s="7">
        <v>70.782416973197058</v>
      </c>
      <c r="BZ35" s="7">
        <v>0</v>
      </c>
    </row>
    <row r="36" spans="1:78" s="68" customFormat="1">
      <c r="A36" s="69">
        <v>33</v>
      </c>
      <c r="B36" s="41" t="s">
        <v>145</v>
      </c>
      <c r="C36" s="67">
        <v>1.63398425063325</v>
      </c>
      <c r="D36" s="67">
        <v>1.3856143172762085</v>
      </c>
      <c r="E36" s="67">
        <v>0</v>
      </c>
      <c r="F36" s="67">
        <v>0.3440492814575386</v>
      </c>
      <c r="G36" s="67">
        <v>236.44042133459877</v>
      </c>
      <c r="H36" s="67">
        <v>0</v>
      </c>
      <c r="I36" s="67">
        <v>1.5327503809489886</v>
      </c>
      <c r="J36" s="67">
        <v>0.46424956862835365</v>
      </c>
      <c r="K36" s="67">
        <v>3.0753814391039471</v>
      </c>
      <c r="L36" s="67">
        <v>7.6032331232899546</v>
      </c>
      <c r="M36" s="67">
        <v>0</v>
      </c>
      <c r="N36" s="67">
        <v>9.6896716346169365E-2</v>
      </c>
      <c r="O36" s="67">
        <v>3.993147579920215</v>
      </c>
      <c r="P36" s="67">
        <v>3.7529526635632111</v>
      </c>
      <c r="Q36" s="67">
        <v>0.43239721298272227</v>
      </c>
      <c r="R36" s="67">
        <v>6.4803405869860331</v>
      </c>
      <c r="S36" s="67">
        <v>35.104879368310868</v>
      </c>
      <c r="T36" s="67">
        <v>21.414738909851291</v>
      </c>
      <c r="U36" s="67">
        <v>5.3900631917707704</v>
      </c>
      <c r="V36" s="67">
        <v>9.2340289096413315</v>
      </c>
      <c r="W36" s="67">
        <v>13.11238568219075</v>
      </c>
      <c r="X36" s="67">
        <v>1.848678768738806</v>
      </c>
      <c r="Y36" s="67">
        <v>3.0739864460348651</v>
      </c>
      <c r="Z36" s="67">
        <v>21.376964018383774</v>
      </c>
      <c r="AA36" s="67">
        <v>497.24628397897794</v>
      </c>
      <c r="AB36" s="67">
        <v>413.25491768845575</v>
      </c>
      <c r="AC36" s="67">
        <v>3.1490129397963185</v>
      </c>
      <c r="AD36" s="67">
        <v>19.944973914123366</v>
      </c>
      <c r="AE36" s="67">
        <v>20.637096605146567</v>
      </c>
      <c r="AF36" s="67">
        <v>6.6265145399097367</v>
      </c>
      <c r="AG36" s="67">
        <v>11.661208629218192</v>
      </c>
      <c r="AH36" s="67">
        <v>11.103711477344472</v>
      </c>
      <c r="AI36" s="67">
        <v>0.65545889270899182</v>
      </c>
      <c r="AJ36" s="67">
        <v>25.273439620156321</v>
      </c>
      <c r="AK36" s="67">
        <v>309.88386697434339</v>
      </c>
      <c r="AL36" s="67">
        <v>204.49852304674189</v>
      </c>
      <c r="AM36" s="67">
        <v>253.20586447044153</v>
      </c>
      <c r="AN36" s="67">
        <v>55.232703874551596</v>
      </c>
      <c r="AO36" s="67">
        <v>2.0508957444728271</v>
      </c>
      <c r="AP36" s="67">
        <v>19.281349639475476</v>
      </c>
      <c r="AQ36" s="67">
        <v>13.407741831980191</v>
      </c>
      <c r="AR36" s="67">
        <v>6.1299683605878936</v>
      </c>
      <c r="AS36" s="67">
        <v>0.60777081107448494</v>
      </c>
      <c r="AT36" s="67">
        <v>1.1954274974488868</v>
      </c>
      <c r="AU36" s="67">
        <v>1.6470179105713394</v>
      </c>
      <c r="AV36" s="67">
        <v>100.9965643663822</v>
      </c>
      <c r="AW36" s="67">
        <v>82.227211113965055</v>
      </c>
      <c r="AX36" s="67">
        <v>234.68676451081231</v>
      </c>
      <c r="AY36" s="67">
        <v>101.52476555682695</v>
      </c>
      <c r="AZ36" s="67">
        <v>0.71389214178059723</v>
      </c>
      <c r="BA36" s="67">
        <v>1.3923726011531683</v>
      </c>
      <c r="BB36" s="67">
        <v>2.7905996747712125</v>
      </c>
      <c r="BC36" s="67">
        <v>4.7442349673113924</v>
      </c>
      <c r="BD36" s="67">
        <v>2.9849485091329067</v>
      </c>
      <c r="BE36" s="67">
        <v>1.9177243783769222</v>
      </c>
      <c r="BF36" s="67">
        <v>6.1290117840178526</v>
      </c>
      <c r="BG36" s="67">
        <v>32.572101179437929</v>
      </c>
      <c r="BH36" s="67">
        <v>13.83683132120195</v>
      </c>
      <c r="BI36" s="67">
        <v>4.6076589337092324</v>
      </c>
      <c r="BJ36" s="67">
        <v>0</v>
      </c>
      <c r="BK36" s="67">
        <v>0.17853466609942098</v>
      </c>
      <c r="BL36" s="67">
        <v>0.15751960991100725</v>
      </c>
      <c r="BM36" s="67">
        <v>0.31140226526313125</v>
      </c>
      <c r="BN36" s="67">
        <v>0.75001305298979815</v>
      </c>
      <c r="BO36" s="67">
        <v>0.77442116077561451</v>
      </c>
      <c r="BP36" s="67">
        <v>0.45218825136992807</v>
      </c>
      <c r="BQ36" s="67">
        <v>0.31922601449150717</v>
      </c>
      <c r="BR36" s="67">
        <v>0</v>
      </c>
      <c r="BS36" s="67">
        <v>0</v>
      </c>
      <c r="BT36" s="67">
        <v>0.27230657480934245</v>
      </c>
      <c r="BU36" s="67">
        <v>0.52358193346740234</v>
      </c>
      <c r="BV36" s="67">
        <v>0.68446421275381286</v>
      </c>
      <c r="BW36" s="67">
        <v>0.3032446952618944</v>
      </c>
      <c r="BX36" s="67">
        <v>0.23398060404307031</v>
      </c>
      <c r="BY36" s="67">
        <v>68.320859152147136</v>
      </c>
      <c r="BZ36" s="67">
        <v>0</v>
      </c>
    </row>
    <row r="37" spans="1:78">
      <c r="A37" s="54">
        <v>34</v>
      </c>
      <c r="B37" s="34" t="s">
        <v>146</v>
      </c>
      <c r="C37" s="7">
        <v>1.2345182590243899</v>
      </c>
      <c r="D37" s="7">
        <v>1.5399322865208245</v>
      </c>
      <c r="E37" s="7">
        <v>0.24766218216486885</v>
      </c>
      <c r="F37" s="7">
        <v>0</v>
      </c>
      <c r="G37" s="7">
        <v>236.44042133459877</v>
      </c>
      <c r="H37" s="7">
        <v>0</v>
      </c>
      <c r="I37" s="7">
        <v>0</v>
      </c>
      <c r="J37" s="7">
        <v>0.80514575211515327</v>
      </c>
      <c r="K37" s="7">
        <v>3.044415874865412</v>
      </c>
      <c r="L37" s="7">
        <v>4.5828807281949784</v>
      </c>
      <c r="M37" s="7">
        <v>0</v>
      </c>
      <c r="N37" s="7">
        <v>0.35429893364371229</v>
      </c>
      <c r="O37" s="7">
        <v>1.6778079325602295</v>
      </c>
      <c r="P37" s="7">
        <v>2.4515705938581815</v>
      </c>
      <c r="Q37" s="7">
        <v>0</v>
      </c>
      <c r="R37" s="7">
        <v>3.0376865139297444</v>
      </c>
      <c r="S37" s="7">
        <v>9.821723581036375</v>
      </c>
      <c r="T37" s="7">
        <v>15.343712492741611</v>
      </c>
      <c r="U37" s="7">
        <v>3.0161976570667646</v>
      </c>
      <c r="V37" s="7">
        <v>5.7272247475509719</v>
      </c>
      <c r="W37" s="7">
        <v>6.7571163587634384</v>
      </c>
      <c r="X37" s="7">
        <v>0.95356484465613267</v>
      </c>
      <c r="Y37" s="7">
        <v>0.86271019926760661</v>
      </c>
      <c r="Z37" s="7">
        <v>7.5840148770454441</v>
      </c>
      <c r="AA37" s="7">
        <v>382.55522771962956</v>
      </c>
      <c r="AB37" s="7">
        <v>236.09809642438717</v>
      </c>
      <c r="AC37" s="7">
        <v>1.4271552643364691</v>
      </c>
      <c r="AD37" s="7">
        <v>10.037325446497015</v>
      </c>
      <c r="AE37" s="7">
        <v>15.202546258990415</v>
      </c>
      <c r="AF37" s="7">
        <v>2.5627591861478738</v>
      </c>
      <c r="AG37" s="7">
        <v>7.9788912229959159</v>
      </c>
      <c r="AH37" s="7">
        <v>5.8490599195754394</v>
      </c>
      <c r="AI37" s="7">
        <v>0.43092407729377386</v>
      </c>
      <c r="AJ37" s="7">
        <v>23.039081203559682</v>
      </c>
      <c r="AK37" s="7">
        <v>253.07178753592549</v>
      </c>
      <c r="AL37" s="7">
        <v>73.714626504656664</v>
      </c>
      <c r="AM37" s="7">
        <v>137.85894576406744</v>
      </c>
      <c r="AN37" s="7">
        <v>22.614482232163461</v>
      </c>
      <c r="AO37" s="7">
        <v>3.3157492351925915</v>
      </c>
      <c r="AP37" s="7">
        <v>17.194642494353936</v>
      </c>
      <c r="AQ37" s="7">
        <v>11.959810258647947</v>
      </c>
      <c r="AR37" s="7">
        <v>2.3937039201602541</v>
      </c>
      <c r="AS37" s="7">
        <v>0.57818572046598304</v>
      </c>
      <c r="AT37" s="7">
        <v>1.05996576571875</v>
      </c>
      <c r="AU37" s="7">
        <v>1.7849001642890976</v>
      </c>
      <c r="AV37" s="7">
        <v>134.35891713658111</v>
      </c>
      <c r="AW37" s="7">
        <v>47.244307698009329</v>
      </c>
      <c r="AX37" s="7">
        <v>141.61787083313669</v>
      </c>
      <c r="AY37" s="7">
        <v>22.389200929769927</v>
      </c>
      <c r="AZ37" s="7">
        <v>0.62090152151562905</v>
      </c>
      <c r="BA37" s="7">
        <v>0</v>
      </c>
      <c r="BB37" s="7">
        <v>3.5281279705417368</v>
      </c>
      <c r="BC37" s="7">
        <v>4.3962715682496274</v>
      </c>
      <c r="BD37" s="7">
        <v>2.9706844596377455</v>
      </c>
      <c r="BE37" s="7">
        <v>1.5401372813837757</v>
      </c>
      <c r="BF37" s="7">
        <v>3.5586091923631167</v>
      </c>
      <c r="BG37" s="7">
        <v>26.587152757366738</v>
      </c>
      <c r="BH37" s="7">
        <v>5.7452302305541929</v>
      </c>
      <c r="BI37" s="7">
        <v>1.2175476080566003</v>
      </c>
      <c r="BJ37" s="7">
        <v>0.38585426127452799</v>
      </c>
      <c r="BK37" s="7">
        <v>0</v>
      </c>
      <c r="BL37" s="7">
        <v>0.36688308913410633</v>
      </c>
      <c r="BM37" s="7">
        <v>0.4631049629598698</v>
      </c>
      <c r="BN37" s="7">
        <v>1.0369257887893175</v>
      </c>
      <c r="BO37" s="7">
        <v>1.8989493418850856</v>
      </c>
      <c r="BP37" s="7">
        <v>0.23318698871907831</v>
      </c>
      <c r="BQ37" s="7">
        <v>0.13694281348643875</v>
      </c>
      <c r="BR37" s="7">
        <v>0.17799164974556617</v>
      </c>
      <c r="BS37" s="7">
        <v>0</v>
      </c>
      <c r="BT37" s="7">
        <v>0.25468790993273621</v>
      </c>
      <c r="BU37" s="7">
        <v>1.4467319451328748</v>
      </c>
      <c r="BV37" s="7">
        <v>1.9476085484410302</v>
      </c>
      <c r="BW37" s="7">
        <v>0.18136799511341703</v>
      </c>
      <c r="BX37" s="7">
        <v>0</v>
      </c>
      <c r="BY37" s="7">
        <v>68.681648558352535</v>
      </c>
      <c r="BZ37" s="7">
        <v>0</v>
      </c>
    </row>
    <row r="38" spans="1:78">
      <c r="A38" s="54">
        <v>35</v>
      </c>
      <c r="B38" s="33">
        <v>2.02</v>
      </c>
      <c r="C38" s="7">
        <v>1.2345182590243899</v>
      </c>
      <c r="D38" s="7">
        <v>1.3149693329504506</v>
      </c>
      <c r="E38" s="7">
        <v>0</v>
      </c>
      <c r="F38" s="7">
        <v>0.12640990396059237</v>
      </c>
      <c r="G38" s="7">
        <v>236.44042133459877</v>
      </c>
      <c r="H38" s="7">
        <v>0</v>
      </c>
      <c r="I38" s="7">
        <v>0</v>
      </c>
      <c r="J38" s="7">
        <v>0.37735040162894162</v>
      </c>
      <c r="K38" s="7">
        <v>0.92484783650178015</v>
      </c>
      <c r="L38" s="7">
        <v>2.8414123629409231</v>
      </c>
      <c r="M38" s="7">
        <v>0</v>
      </c>
      <c r="N38" s="7">
        <v>0</v>
      </c>
      <c r="O38" s="7">
        <v>1.9098305667279853</v>
      </c>
      <c r="P38" s="7">
        <v>3.2117569090113385</v>
      </c>
      <c r="Q38" s="7">
        <v>0</v>
      </c>
      <c r="R38" s="7">
        <v>1.6333647703964278</v>
      </c>
      <c r="S38" s="7">
        <v>15.712043019874535</v>
      </c>
      <c r="T38" s="7">
        <v>16.281410440854103</v>
      </c>
      <c r="U38" s="7">
        <v>4.2909896897469775</v>
      </c>
      <c r="V38" s="7">
        <v>7.0229793289831672</v>
      </c>
      <c r="W38" s="7">
        <v>9.8169173234425759</v>
      </c>
      <c r="X38" s="7">
        <v>0.70051919343243974</v>
      </c>
      <c r="Y38" s="7">
        <v>1.3385706031587907</v>
      </c>
      <c r="Z38" s="7">
        <v>10.679708456768457</v>
      </c>
      <c r="AA38" s="7">
        <v>369.51873489864238</v>
      </c>
      <c r="AB38" s="7">
        <v>311.51992477974665</v>
      </c>
      <c r="AC38" s="7">
        <v>1.3603851389622634</v>
      </c>
      <c r="AD38" s="7">
        <v>11.004902984322827</v>
      </c>
      <c r="AE38" s="7">
        <v>18.572649941788793</v>
      </c>
      <c r="AF38" s="7">
        <v>5.1480738738484915</v>
      </c>
      <c r="AG38" s="7">
        <v>10.584045781811078</v>
      </c>
      <c r="AH38" s="7">
        <v>8.219579654178613</v>
      </c>
      <c r="AI38" s="7">
        <v>0.18382542626047219</v>
      </c>
      <c r="AJ38" s="7">
        <v>10.761372810499985</v>
      </c>
      <c r="AK38" s="7">
        <v>234.4785036583028</v>
      </c>
      <c r="AL38" s="7">
        <v>127.23940132528033</v>
      </c>
      <c r="AM38" s="7">
        <v>169.41411185969721</v>
      </c>
      <c r="AN38" s="7">
        <v>34.165240074932726</v>
      </c>
      <c r="AO38" s="7">
        <v>1.6554007315983701</v>
      </c>
      <c r="AP38" s="7">
        <v>19.672657809256435</v>
      </c>
      <c r="AQ38" s="7">
        <v>14.043703282228048</v>
      </c>
      <c r="AR38" s="7">
        <v>3.1109391768390111</v>
      </c>
      <c r="AS38" s="7">
        <v>1.4511143894639242</v>
      </c>
      <c r="AT38" s="7">
        <v>0.53223232023857514</v>
      </c>
      <c r="AU38" s="7">
        <v>1.4109528864045506</v>
      </c>
      <c r="AV38" s="7">
        <v>73.197365707036184</v>
      </c>
      <c r="AW38" s="7">
        <v>57.408365679443257</v>
      </c>
      <c r="AX38" s="7">
        <v>154.68629678571165</v>
      </c>
      <c r="AY38" s="7">
        <v>47.58251802668245</v>
      </c>
      <c r="AZ38" s="7">
        <v>5.3251314768024773</v>
      </c>
      <c r="BA38" s="7">
        <v>2.1501360268682244</v>
      </c>
      <c r="BB38" s="7">
        <v>3.6004729169677474</v>
      </c>
      <c r="BC38" s="7">
        <v>3.8176820799503353</v>
      </c>
      <c r="BD38" s="7">
        <v>2.7640911202463183</v>
      </c>
      <c r="BE38" s="7">
        <v>1.9708944583014871</v>
      </c>
      <c r="BF38" s="7">
        <v>5.1230096388856365</v>
      </c>
      <c r="BG38" s="7">
        <v>17.054838838805981</v>
      </c>
      <c r="BH38" s="7">
        <v>6.6515147341759695</v>
      </c>
      <c r="BI38" s="7">
        <v>2.4903523893147748</v>
      </c>
      <c r="BJ38" s="7">
        <v>0.63976727685463497</v>
      </c>
      <c r="BK38" s="7">
        <v>0.12440058662520612</v>
      </c>
      <c r="BL38" s="7">
        <v>9.1993072905921902E-2</v>
      </c>
      <c r="BM38" s="7">
        <v>0.32560588356043491</v>
      </c>
      <c r="BN38" s="7">
        <v>1.2398580679852733</v>
      </c>
      <c r="BO38" s="7">
        <v>1.6796982728382299</v>
      </c>
      <c r="BP38" s="7">
        <v>0.70719306678245575</v>
      </c>
      <c r="BQ38" s="7">
        <v>0</v>
      </c>
      <c r="BR38" s="7">
        <v>0.1836813776648929</v>
      </c>
      <c r="BS38" s="7">
        <v>0</v>
      </c>
      <c r="BT38" s="7">
        <v>0.60767427312627043</v>
      </c>
      <c r="BU38" s="7">
        <v>0.80018378846035998</v>
      </c>
      <c r="BV38" s="7">
        <v>1.9939478031933591</v>
      </c>
      <c r="BW38" s="7">
        <v>0.25527454813083511</v>
      </c>
      <c r="BX38" s="7">
        <v>0.14120869776068001</v>
      </c>
      <c r="BY38" s="7">
        <v>68.643347463857893</v>
      </c>
      <c r="BZ38" s="7">
        <v>0</v>
      </c>
    </row>
    <row r="39" spans="1:78">
      <c r="A39" s="54">
        <v>36</v>
      </c>
      <c r="B39" s="33">
        <v>3.28</v>
      </c>
      <c r="C39" s="7">
        <v>2.34422397216691</v>
      </c>
      <c r="D39" s="7">
        <v>2.0420533593270798</v>
      </c>
      <c r="E39" s="7">
        <v>0.33599649336926052</v>
      </c>
      <c r="F39" s="7">
        <v>0</v>
      </c>
      <c r="G39" s="7">
        <v>236.44042133459877</v>
      </c>
      <c r="H39" s="7">
        <v>0</v>
      </c>
      <c r="I39" s="7">
        <v>0</v>
      </c>
      <c r="J39" s="7">
        <v>0.19682729562660919</v>
      </c>
      <c r="K39" s="7">
        <v>0</v>
      </c>
      <c r="L39" s="7">
        <v>2.8448511783897277</v>
      </c>
      <c r="M39" s="7">
        <v>0</v>
      </c>
      <c r="N39" s="7">
        <v>0.18787831922900164</v>
      </c>
      <c r="O39" s="7">
        <v>3.4206284636936575</v>
      </c>
      <c r="P39" s="7">
        <v>3.1691664460559852</v>
      </c>
      <c r="Q39" s="7">
        <v>0</v>
      </c>
      <c r="R39" s="7">
        <v>4.2088909351638195</v>
      </c>
      <c r="S39" s="7">
        <v>13.674715452040941</v>
      </c>
      <c r="T39" s="7">
        <v>25.641881334502393</v>
      </c>
      <c r="U39" s="7">
        <v>4.5990629509598238</v>
      </c>
      <c r="V39" s="7">
        <v>12.073130388200312</v>
      </c>
      <c r="W39" s="7">
        <v>12.11881492292526</v>
      </c>
      <c r="X39" s="7">
        <v>1.0057811542102886</v>
      </c>
      <c r="Y39" s="7">
        <v>2.052265850056783</v>
      </c>
      <c r="Z39" s="7">
        <v>14.353938905947395</v>
      </c>
      <c r="AA39" s="7">
        <v>883.40706057038858</v>
      </c>
      <c r="AB39" s="7">
        <v>479.53672975119076</v>
      </c>
      <c r="AC39" s="7">
        <v>2.549471669449844</v>
      </c>
      <c r="AD39" s="7">
        <v>12.347993959041508</v>
      </c>
      <c r="AE39" s="7">
        <v>23.462317043674602</v>
      </c>
      <c r="AF39" s="7">
        <v>6.3562564894941769</v>
      </c>
      <c r="AG39" s="7">
        <v>14.831381800519324</v>
      </c>
      <c r="AH39" s="7">
        <v>13.603897101842795</v>
      </c>
      <c r="AI39" s="7">
        <v>0</v>
      </c>
      <c r="AJ39" s="7">
        <v>21.503317412495232</v>
      </c>
      <c r="AK39" s="7">
        <v>433.01913620824286</v>
      </c>
      <c r="AL39" s="7">
        <v>161.70836598300687</v>
      </c>
      <c r="AM39" s="7">
        <v>255.4321971112085</v>
      </c>
      <c r="AN39" s="7">
        <v>40.503063854015664</v>
      </c>
      <c r="AO39" s="7">
        <v>3.8468188341508189</v>
      </c>
      <c r="AP39" s="7">
        <v>23.367404777274778</v>
      </c>
      <c r="AQ39" s="7">
        <v>16.840027677696884</v>
      </c>
      <c r="AR39" s="7">
        <v>4.8597752724504009</v>
      </c>
      <c r="AS39" s="7">
        <v>0</v>
      </c>
      <c r="AT39" s="7">
        <v>1.3909189006341605</v>
      </c>
      <c r="AU39" s="7">
        <v>1.9079024849017745</v>
      </c>
      <c r="AV39" s="7">
        <v>193.82050383769115</v>
      </c>
      <c r="AW39" s="7">
        <v>72.386109220133719</v>
      </c>
      <c r="AX39" s="7">
        <v>177.57101298116862</v>
      </c>
      <c r="AY39" s="7">
        <v>38.006957945076209</v>
      </c>
      <c r="AZ39" s="7">
        <v>4.6546801579489587</v>
      </c>
      <c r="BA39" s="7">
        <v>2.6190161387811726</v>
      </c>
      <c r="BB39" s="7">
        <v>4.7467033801358207</v>
      </c>
      <c r="BC39" s="7">
        <v>3.8302752255549475</v>
      </c>
      <c r="BD39" s="7">
        <v>2.6284157743764403</v>
      </c>
      <c r="BE39" s="7">
        <v>1.2881297881866005</v>
      </c>
      <c r="BF39" s="7">
        <v>4.690122787270548</v>
      </c>
      <c r="BG39" s="7">
        <v>29.946831057785609</v>
      </c>
      <c r="BH39" s="7">
        <v>7.0209662216726771</v>
      </c>
      <c r="BI39" s="7">
        <v>1.959478389776768</v>
      </c>
      <c r="BJ39" s="7">
        <v>0.24967898290372242</v>
      </c>
      <c r="BK39" s="7">
        <v>0</v>
      </c>
      <c r="BL39" s="7">
        <v>9.9550143267762764E-2</v>
      </c>
      <c r="BM39" s="7">
        <v>0.33775475795480897</v>
      </c>
      <c r="BN39" s="7">
        <v>0.83513693306290138</v>
      </c>
      <c r="BO39" s="7">
        <v>0.79145654604163873</v>
      </c>
      <c r="BP39" s="7">
        <v>0.74018622705713899</v>
      </c>
      <c r="BQ39" s="7">
        <v>0</v>
      </c>
      <c r="BR39" s="7">
        <v>0</v>
      </c>
      <c r="BS39" s="7">
        <v>0</v>
      </c>
      <c r="BT39" s="7">
        <v>0.43225519538562679</v>
      </c>
      <c r="BU39" s="7">
        <v>0.58648791103298126</v>
      </c>
      <c r="BV39" s="7">
        <v>1.0078452788315966</v>
      </c>
      <c r="BW39" s="7">
        <v>0</v>
      </c>
      <c r="BX39" s="7">
        <v>0</v>
      </c>
      <c r="BY39" s="7">
        <v>69.978367284107009</v>
      </c>
      <c r="BZ39" s="7">
        <v>1.7402898850493</v>
      </c>
    </row>
    <row r="40" spans="1:78">
      <c r="A40" s="54">
        <v>37</v>
      </c>
      <c r="B40" s="33">
        <v>0.86</v>
      </c>
      <c r="C40" s="7">
        <v>0.54623939552738698</v>
      </c>
      <c r="D40" s="7">
        <v>1.0329409244987993</v>
      </c>
      <c r="E40" s="7">
        <v>0</v>
      </c>
      <c r="F40" s="7">
        <v>0</v>
      </c>
      <c r="G40" s="7">
        <v>236.44042133459877</v>
      </c>
      <c r="H40" s="7">
        <v>0</v>
      </c>
      <c r="I40" s="7">
        <v>0</v>
      </c>
      <c r="J40" s="7">
        <v>0.43710084096235657</v>
      </c>
      <c r="K40" s="7">
        <v>0.38599595276676818</v>
      </c>
      <c r="L40" s="7">
        <v>3.1063980734461696</v>
      </c>
      <c r="M40" s="7">
        <v>0</v>
      </c>
      <c r="N40" s="7">
        <v>0</v>
      </c>
      <c r="O40" s="7">
        <v>1.2936006702182468</v>
      </c>
      <c r="P40" s="7">
        <v>2.4323363275503254</v>
      </c>
      <c r="Q40" s="7">
        <v>0</v>
      </c>
      <c r="R40" s="7">
        <v>3.4636546566232793</v>
      </c>
      <c r="S40" s="7">
        <v>18.95631499210382</v>
      </c>
      <c r="T40" s="7">
        <v>14.735280457999098</v>
      </c>
      <c r="U40" s="7">
        <v>4.8735371521502033</v>
      </c>
      <c r="V40" s="7">
        <v>5.9476476920062664</v>
      </c>
      <c r="W40" s="7">
        <v>7.9589352412609164</v>
      </c>
      <c r="X40" s="7">
        <v>1.3323676216752502</v>
      </c>
      <c r="Y40" s="7">
        <v>1.7845710965970243</v>
      </c>
      <c r="Z40" s="7">
        <v>12.137423960329613</v>
      </c>
      <c r="AA40" s="7">
        <v>386.12401082377147</v>
      </c>
      <c r="AB40" s="7">
        <v>267.19237617710399</v>
      </c>
      <c r="AC40" s="7">
        <v>3.2169628239137951</v>
      </c>
      <c r="AD40" s="7">
        <v>9.4088652964336639</v>
      </c>
      <c r="AE40" s="7">
        <v>14.846936871551897</v>
      </c>
      <c r="AF40" s="7">
        <v>4.4638978970746503</v>
      </c>
      <c r="AG40" s="7">
        <v>9.4029224511836187</v>
      </c>
      <c r="AH40" s="7">
        <v>6.5769931065537284</v>
      </c>
      <c r="AI40" s="7">
        <v>0.34635554064206425</v>
      </c>
      <c r="AJ40" s="7">
        <v>11.950215195257623</v>
      </c>
      <c r="AK40" s="7">
        <v>213.24168207506165</v>
      </c>
      <c r="AL40" s="7">
        <v>143.97525330467477</v>
      </c>
      <c r="AM40" s="7">
        <v>159.27364085503547</v>
      </c>
      <c r="AN40" s="7">
        <v>34.046199629344777</v>
      </c>
      <c r="AO40" s="7">
        <v>1.3538929817894216</v>
      </c>
      <c r="AP40" s="7">
        <v>14.455122736673351</v>
      </c>
      <c r="AQ40" s="7">
        <v>11.116050444144776</v>
      </c>
      <c r="AR40" s="7">
        <v>3.5321903556718883</v>
      </c>
      <c r="AS40" s="7">
        <v>1.0889972218119093</v>
      </c>
      <c r="AT40" s="7">
        <v>1.3414881108527377</v>
      </c>
      <c r="AU40" s="7">
        <v>1.0934173428651357</v>
      </c>
      <c r="AV40" s="7">
        <v>75.964306122689763</v>
      </c>
      <c r="AW40" s="7">
        <v>45.30927423193296</v>
      </c>
      <c r="AX40" s="7">
        <v>138.31105419709158</v>
      </c>
      <c r="AY40" s="7">
        <v>62.606932377826602</v>
      </c>
      <c r="AZ40" s="7">
        <v>5.7362350781580584</v>
      </c>
      <c r="BA40" s="7">
        <v>2.1239650187764578</v>
      </c>
      <c r="BB40" s="7">
        <v>1.6354036933523146</v>
      </c>
      <c r="BC40" s="7">
        <v>2.1355444628182361</v>
      </c>
      <c r="BD40" s="7">
        <v>1.5717322829644222</v>
      </c>
      <c r="BE40" s="7">
        <v>1.3596405205476325</v>
      </c>
      <c r="BF40" s="7">
        <v>3.7849842379169329</v>
      </c>
      <c r="BG40" s="7">
        <v>19.271524479256662</v>
      </c>
      <c r="BH40" s="7">
        <v>6.2202354928007271</v>
      </c>
      <c r="BI40" s="7">
        <v>2.3973687295735866</v>
      </c>
      <c r="BJ40" s="7">
        <v>0.14091894191135027</v>
      </c>
      <c r="BK40" s="7">
        <v>0.1077209908972645</v>
      </c>
      <c r="BL40" s="7">
        <v>0</v>
      </c>
      <c r="BM40" s="7">
        <v>0.21586305066643574</v>
      </c>
      <c r="BN40" s="7">
        <v>0.63162074127275181</v>
      </c>
      <c r="BO40" s="7">
        <v>1.2543649316481618</v>
      </c>
      <c r="BP40" s="7">
        <v>0.62434900552105388</v>
      </c>
      <c r="BQ40" s="7">
        <v>8.6386573161144981E-2</v>
      </c>
      <c r="BR40" s="7">
        <v>0</v>
      </c>
      <c r="BS40" s="7">
        <v>0.13356371449896584</v>
      </c>
      <c r="BT40" s="7">
        <v>0.29588832919666996</v>
      </c>
      <c r="BU40" s="7">
        <v>0.67240658779747353</v>
      </c>
      <c r="BV40" s="7">
        <v>0.89662489855118199</v>
      </c>
      <c r="BW40" s="7">
        <v>8.8265884268354536E-2</v>
      </c>
      <c r="BX40" s="7">
        <v>0</v>
      </c>
      <c r="BY40" s="7">
        <v>65.949698847738659</v>
      </c>
      <c r="BZ40" s="7">
        <v>0.11392199280395833</v>
      </c>
    </row>
    <row r="41" spans="1:78">
      <c r="A41" s="54">
        <v>38</v>
      </c>
      <c r="B41" s="33"/>
      <c r="C41" s="7">
        <v>1.8354414205929499</v>
      </c>
      <c r="D41" s="7">
        <v>1.968558184418028</v>
      </c>
      <c r="E41" s="7">
        <v>0</v>
      </c>
      <c r="F41" s="7">
        <v>0.4988378314161222</v>
      </c>
      <c r="G41" s="7">
        <v>236.44042133459877</v>
      </c>
      <c r="H41" s="7">
        <v>0</v>
      </c>
      <c r="I41" s="7">
        <v>0.40188379587472794</v>
      </c>
      <c r="J41" s="7">
        <v>1.1178320251166558</v>
      </c>
      <c r="K41" s="7">
        <v>0</v>
      </c>
      <c r="L41" s="7">
        <v>4.3085793262738301</v>
      </c>
      <c r="M41" s="7">
        <v>0</v>
      </c>
      <c r="N41" s="7">
        <v>0.32768700276437551</v>
      </c>
      <c r="O41" s="7">
        <v>2.0157675808969859</v>
      </c>
      <c r="P41" s="7">
        <v>4.0376249830170465</v>
      </c>
      <c r="Q41" s="7">
        <v>0.26836398980268317</v>
      </c>
      <c r="R41" s="7">
        <v>3.3220409793189489</v>
      </c>
      <c r="S41" s="7">
        <v>27.517947494115333</v>
      </c>
      <c r="T41" s="7">
        <v>18.980360565024856</v>
      </c>
      <c r="U41" s="7">
        <v>3.2990687246481207</v>
      </c>
      <c r="V41" s="7">
        <v>7.9399407892428497</v>
      </c>
      <c r="W41" s="7">
        <v>10.444480921461613</v>
      </c>
      <c r="X41" s="7">
        <v>1.2915833137382662</v>
      </c>
      <c r="Y41" s="7">
        <v>1.1981065760162757</v>
      </c>
      <c r="Z41" s="7">
        <v>8.5023087044533199</v>
      </c>
      <c r="AA41" s="7">
        <v>373.08003003305794</v>
      </c>
      <c r="AB41" s="7">
        <v>314.34345599082752</v>
      </c>
      <c r="AC41" s="7">
        <v>2.1786202220923823</v>
      </c>
      <c r="AD41" s="7">
        <v>7.4949241623189424</v>
      </c>
      <c r="AE41" s="7">
        <v>14.054673113208871</v>
      </c>
      <c r="AF41" s="7">
        <v>5.8146601557961324</v>
      </c>
      <c r="AG41" s="7">
        <v>8.2122980999696562</v>
      </c>
      <c r="AH41" s="7">
        <v>7.8135624716227419</v>
      </c>
      <c r="AI41" s="7">
        <v>0.31953849158276765</v>
      </c>
      <c r="AJ41" s="7">
        <v>8.6763833477689101</v>
      </c>
      <c r="AK41" s="7">
        <v>169.44543749956841</v>
      </c>
      <c r="AL41" s="7">
        <v>155.95871959679423</v>
      </c>
      <c r="AM41" s="7">
        <v>176.2010682653646</v>
      </c>
      <c r="AN41" s="7">
        <v>39.290790609411616</v>
      </c>
      <c r="AO41" s="7">
        <v>2.0025671054287235</v>
      </c>
      <c r="AP41" s="7">
        <v>13.431426340336927</v>
      </c>
      <c r="AQ41" s="7">
        <v>11.031083858663839</v>
      </c>
      <c r="AR41" s="7">
        <v>3.4979403012482244</v>
      </c>
      <c r="AS41" s="7">
        <v>1.376117115097677</v>
      </c>
      <c r="AT41" s="7">
        <v>0</v>
      </c>
      <c r="AU41" s="7">
        <v>0.89849099402124</v>
      </c>
      <c r="AV41" s="7">
        <v>89.409944034999143</v>
      </c>
      <c r="AW41" s="7">
        <v>42.328885045076717</v>
      </c>
      <c r="AX41" s="7">
        <v>123.64581300845077</v>
      </c>
      <c r="AY41" s="7">
        <v>80.144956917909113</v>
      </c>
      <c r="AZ41" s="7">
        <v>3.066857060094236</v>
      </c>
      <c r="BA41" s="7">
        <v>0.18871120356750443</v>
      </c>
      <c r="BB41" s="7">
        <v>2.550544641665907</v>
      </c>
      <c r="BC41" s="7">
        <v>4.300253408875693</v>
      </c>
      <c r="BD41" s="7">
        <v>1.914874225946988</v>
      </c>
      <c r="BE41" s="7">
        <v>1.5406702040717688</v>
      </c>
      <c r="BF41" s="7">
        <v>2.8080925486611079</v>
      </c>
      <c r="BG41" s="7">
        <v>28.825426006975224</v>
      </c>
      <c r="BH41" s="7">
        <v>9.2892081486344793</v>
      </c>
      <c r="BI41" s="7">
        <v>3.8599799409276589</v>
      </c>
      <c r="BJ41" s="7">
        <v>0.3107702737494355</v>
      </c>
      <c r="BK41" s="7">
        <v>0.19235042616548836</v>
      </c>
      <c r="BL41" s="7">
        <v>0.59910085682352576</v>
      </c>
      <c r="BM41" s="7">
        <v>0.61717302593017165</v>
      </c>
      <c r="BN41" s="7">
        <v>1.1454706396170542</v>
      </c>
      <c r="BO41" s="7">
        <v>0.8927151236805867</v>
      </c>
      <c r="BP41" s="7">
        <v>0.45502994595412549</v>
      </c>
      <c r="BQ41" s="7">
        <v>0.30808694053211899</v>
      </c>
      <c r="BR41" s="7">
        <v>0.52809969793307132</v>
      </c>
      <c r="BS41" s="7">
        <v>0</v>
      </c>
      <c r="BT41" s="7">
        <v>0.35643431299904316</v>
      </c>
      <c r="BU41" s="7">
        <v>0.55148373904888059</v>
      </c>
      <c r="BV41" s="7">
        <v>1.2416378162088599</v>
      </c>
      <c r="BW41" s="7">
        <v>9.3560577764092184E-2</v>
      </c>
      <c r="BX41" s="7">
        <v>0.22076357599230284</v>
      </c>
      <c r="BY41" s="7">
        <v>69.621256021499633</v>
      </c>
      <c r="BZ41" s="7">
        <v>0</v>
      </c>
    </row>
    <row r="42" spans="1:78">
      <c r="A42" s="54">
        <v>39</v>
      </c>
      <c r="B42" s="33"/>
      <c r="C42" s="7">
        <v>2.13982106558979</v>
      </c>
      <c r="D42" s="7">
        <v>1.4269649635767321</v>
      </c>
      <c r="E42" s="7">
        <v>0</v>
      </c>
      <c r="F42" s="7">
        <v>0</v>
      </c>
      <c r="G42" s="7">
        <v>236.44042133459877</v>
      </c>
      <c r="H42" s="7">
        <v>0</v>
      </c>
      <c r="I42" s="7">
        <v>0.72321591507998084</v>
      </c>
      <c r="J42" s="7">
        <v>0.37929383759823015</v>
      </c>
      <c r="K42" s="7">
        <v>0</v>
      </c>
      <c r="L42" s="7">
        <v>2.2943579401681466</v>
      </c>
      <c r="M42" s="7">
        <v>0</v>
      </c>
      <c r="N42" s="7">
        <v>0.42194101862176292</v>
      </c>
      <c r="O42" s="7">
        <v>1.4728494270426673</v>
      </c>
      <c r="P42" s="7">
        <v>1.6759095485387536</v>
      </c>
      <c r="Q42" s="7">
        <v>0</v>
      </c>
      <c r="R42" s="7">
        <v>0</v>
      </c>
      <c r="S42" s="7">
        <v>14.07998400558739</v>
      </c>
      <c r="T42" s="7">
        <v>18.567452647115427</v>
      </c>
      <c r="U42" s="7">
        <v>1.3980805381994903</v>
      </c>
      <c r="V42" s="7">
        <v>4.8594940903748896</v>
      </c>
      <c r="W42" s="7">
        <v>7.6083527443683323</v>
      </c>
      <c r="X42" s="7">
        <v>0.90019204702406197</v>
      </c>
      <c r="Y42" s="7">
        <v>0.32679865713436818</v>
      </c>
      <c r="Z42" s="7">
        <v>4.3643517937163416</v>
      </c>
      <c r="AA42" s="7">
        <v>280.37088652637641</v>
      </c>
      <c r="AB42" s="7">
        <v>295.27192564913912</v>
      </c>
      <c r="AC42" s="7">
        <v>4.7397727456561318</v>
      </c>
      <c r="AD42" s="7">
        <v>7.7372255962547092</v>
      </c>
      <c r="AE42" s="7">
        <v>8.3031752697253456</v>
      </c>
      <c r="AF42" s="7">
        <v>3.3022542637729342</v>
      </c>
      <c r="AG42" s="7">
        <v>5.8356388819638392</v>
      </c>
      <c r="AH42" s="7">
        <v>8.0118127048810184</v>
      </c>
      <c r="AI42" s="7">
        <v>0.34104681410297666</v>
      </c>
      <c r="AJ42" s="7">
        <v>47.631931847434942</v>
      </c>
      <c r="AK42" s="7">
        <v>253.92099343927353</v>
      </c>
      <c r="AL42" s="7">
        <v>69.044499095463451</v>
      </c>
      <c r="AM42" s="7">
        <v>81.50837551788058</v>
      </c>
      <c r="AN42" s="7">
        <v>20.082695991936408</v>
      </c>
      <c r="AO42" s="7">
        <v>2.251972714447211</v>
      </c>
      <c r="AP42" s="7">
        <v>13.898769735228827</v>
      </c>
      <c r="AQ42" s="7">
        <v>8.8112303319350964</v>
      </c>
      <c r="AR42" s="7">
        <v>1.7058240938025091</v>
      </c>
      <c r="AS42" s="7">
        <v>0</v>
      </c>
      <c r="AT42" s="7">
        <v>0</v>
      </c>
      <c r="AU42" s="7">
        <v>1.956757874424885</v>
      </c>
      <c r="AV42" s="7">
        <v>174.76020126520928</v>
      </c>
      <c r="AW42" s="7">
        <v>61.917612739706414</v>
      </c>
      <c r="AX42" s="7">
        <v>126.43883996273166</v>
      </c>
      <c r="AY42" s="7">
        <v>20.331594185668443</v>
      </c>
      <c r="AZ42" s="7">
        <v>8.358680939644346</v>
      </c>
      <c r="BA42" s="7">
        <v>2.4112993287381435</v>
      </c>
      <c r="BB42" s="7">
        <v>3.6653737371221284</v>
      </c>
      <c r="BC42" s="7">
        <v>4.2289288155777074</v>
      </c>
      <c r="BD42" s="7">
        <v>2.7542372940459927</v>
      </c>
      <c r="BE42" s="7">
        <v>1.5298128127331161</v>
      </c>
      <c r="BF42" s="7">
        <v>4.3779745528418754</v>
      </c>
      <c r="BG42" s="7">
        <v>36.130282749211723</v>
      </c>
      <c r="BH42" s="7">
        <v>5.6544326712319624</v>
      </c>
      <c r="BI42" s="7">
        <v>1.5232350748327206</v>
      </c>
      <c r="BJ42" s="7">
        <v>0.13199670510646705</v>
      </c>
      <c r="BK42" s="7">
        <v>0.18747421622500188</v>
      </c>
      <c r="BL42" s="7">
        <v>0</v>
      </c>
      <c r="BM42" s="7">
        <v>0.28791592430900809</v>
      </c>
      <c r="BN42" s="7">
        <v>0.7867437352040576</v>
      </c>
      <c r="BO42" s="7">
        <v>0.62575908375943912</v>
      </c>
      <c r="BP42" s="7">
        <v>0.37750357886129587</v>
      </c>
      <c r="BQ42" s="7">
        <v>0</v>
      </c>
      <c r="BR42" s="7">
        <v>0</v>
      </c>
      <c r="BS42" s="7">
        <v>0</v>
      </c>
      <c r="BT42" s="7">
        <v>0.28877306870322317</v>
      </c>
      <c r="BU42" s="7">
        <v>0.51029978734837467</v>
      </c>
      <c r="BV42" s="7">
        <v>0.73672103606510098</v>
      </c>
      <c r="BW42" s="7">
        <v>0</v>
      </c>
      <c r="BX42" s="7">
        <v>0</v>
      </c>
      <c r="BY42" s="7">
        <v>71.610586640601284</v>
      </c>
      <c r="BZ42" s="7">
        <v>0</v>
      </c>
    </row>
    <row r="43" spans="1:78">
      <c r="A43" s="54">
        <v>40</v>
      </c>
      <c r="B43" s="33"/>
      <c r="C43" s="7">
        <v>2.34422397216691</v>
      </c>
      <c r="D43" s="7">
        <v>1.8477978806279332</v>
      </c>
      <c r="E43" s="7">
        <v>0</v>
      </c>
      <c r="F43" s="7">
        <v>0</v>
      </c>
      <c r="G43" s="7">
        <v>236.44042133459877</v>
      </c>
      <c r="H43" s="7">
        <v>0</v>
      </c>
      <c r="I43" s="7">
        <v>0.27926764425059059</v>
      </c>
      <c r="J43" s="7">
        <v>0.35931208807031234</v>
      </c>
      <c r="K43" s="7">
        <v>0</v>
      </c>
      <c r="L43" s="7">
        <v>4.2979206131028009</v>
      </c>
      <c r="M43" s="7">
        <v>0</v>
      </c>
      <c r="N43" s="7">
        <v>0.32796705308643803</v>
      </c>
      <c r="O43" s="7">
        <v>2.0662320002223256</v>
      </c>
      <c r="P43" s="7">
        <v>2.2686397990458249</v>
      </c>
      <c r="Q43" s="7">
        <v>0.12818671252214708</v>
      </c>
      <c r="R43" s="7">
        <v>2.0577089862575186</v>
      </c>
      <c r="S43" s="7">
        <v>30.328742103389583</v>
      </c>
      <c r="T43" s="7">
        <v>13.054509925377847</v>
      </c>
      <c r="U43" s="7">
        <v>1.627982358609902</v>
      </c>
      <c r="V43" s="7">
        <v>4.8592917591875633</v>
      </c>
      <c r="W43" s="7">
        <v>8.5525928947065033</v>
      </c>
      <c r="X43" s="7">
        <v>1.1069825201862129</v>
      </c>
      <c r="Y43" s="7">
        <v>0.64499392994358551</v>
      </c>
      <c r="Z43" s="7">
        <v>11.560996660263662</v>
      </c>
      <c r="AA43" s="7">
        <v>392.17762415746705</v>
      </c>
      <c r="AB43" s="7">
        <v>403.70123220002773</v>
      </c>
      <c r="AC43" s="7">
        <v>0</v>
      </c>
      <c r="AD43" s="7">
        <v>7.2227370206000039</v>
      </c>
      <c r="AE43" s="7">
        <v>10.47446281287333</v>
      </c>
      <c r="AF43" s="7">
        <v>2.7028481965253452</v>
      </c>
      <c r="AG43" s="7">
        <v>6.9647650323841885</v>
      </c>
      <c r="AH43" s="7">
        <v>6.7723297572011987</v>
      </c>
      <c r="AI43" s="7">
        <v>0.37744586851593059</v>
      </c>
      <c r="AJ43" s="7">
        <v>15.601064664925957</v>
      </c>
      <c r="AK43" s="7">
        <v>221.49666978266262</v>
      </c>
      <c r="AL43" s="7">
        <v>139.45333619839133</v>
      </c>
      <c r="AM43" s="7">
        <v>148.53301353452468</v>
      </c>
      <c r="AN43" s="7">
        <v>35.928379548990812</v>
      </c>
      <c r="AO43" s="7">
        <v>1.40667064861396</v>
      </c>
      <c r="AP43" s="7">
        <v>13.120895092230459</v>
      </c>
      <c r="AQ43" s="7">
        <v>9.2321233087577372</v>
      </c>
      <c r="AR43" s="7">
        <v>3.0026933428296325</v>
      </c>
      <c r="AS43" s="7">
        <v>0.99268744632539385</v>
      </c>
      <c r="AT43" s="7">
        <v>0</v>
      </c>
      <c r="AU43" s="7">
        <v>1.2632277197704975</v>
      </c>
      <c r="AV43" s="7">
        <v>110.44807122679723</v>
      </c>
      <c r="AW43" s="7">
        <v>47.20814952279968</v>
      </c>
      <c r="AX43" s="7">
        <v>121.07348653280033</v>
      </c>
      <c r="AY43" s="7">
        <v>50.869037017988141</v>
      </c>
      <c r="AZ43" s="7">
        <v>3.5110895457587472</v>
      </c>
      <c r="BA43" s="7">
        <v>1.1959353511077422</v>
      </c>
      <c r="BB43" s="7">
        <v>1.9343506433946074</v>
      </c>
      <c r="BC43" s="7">
        <v>2.2698061052560257</v>
      </c>
      <c r="BD43" s="7">
        <v>2.3111016142840106</v>
      </c>
      <c r="BE43" s="7">
        <v>1.0325521603370487</v>
      </c>
      <c r="BF43" s="7">
        <v>6.7056369797654636</v>
      </c>
      <c r="BG43" s="7">
        <v>24.399316540067115</v>
      </c>
      <c r="BH43" s="7">
        <v>4.3159201682715835</v>
      </c>
      <c r="BI43" s="7">
        <v>1.3447729937445296</v>
      </c>
      <c r="BJ43" s="7">
        <v>0</v>
      </c>
      <c r="BK43" s="7">
        <v>0</v>
      </c>
      <c r="BL43" s="7">
        <v>0.26505246889605283</v>
      </c>
      <c r="BM43" s="7">
        <v>0.39102697328131186</v>
      </c>
      <c r="BN43" s="7">
        <v>0.61328644311298397</v>
      </c>
      <c r="BO43" s="7">
        <v>0.7118693261277248</v>
      </c>
      <c r="BP43" s="7">
        <v>0.47377685255329177</v>
      </c>
      <c r="BQ43" s="7">
        <v>0.35325042379500415</v>
      </c>
      <c r="BR43" s="7">
        <v>0</v>
      </c>
      <c r="BS43" s="7">
        <v>0</v>
      </c>
      <c r="BT43" s="7">
        <v>0.24033857320204108</v>
      </c>
      <c r="BU43" s="7">
        <v>0.31421889271564912</v>
      </c>
      <c r="BV43" s="7">
        <v>0.90929809866551214</v>
      </c>
      <c r="BW43" s="7">
        <v>0.15463847293787933</v>
      </c>
      <c r="BX43" s="7">
        <v>0</v>
      </c>
      <c r="BY43" s="7">
        <v>68.676009075031246</v>
      </c>
      <c r="BZ43" s="7">
        <v>0</v>
      </c>
    </row>
    <row r="44" spans="1:78">
      <c r="A44" s="54">
        <v>41</v>
      </c>
      <c r="B44" s="33"/>
      <c r="C44" s="7">
        <v>1.63398425063325</v>
      </c>
      <c r="D44" s="7">
        <v>1.0836140034438599</v>
      </c>
      <c r="E44" s="7">
        <v>0</v>
      </c>
      <c r="F44" s="7">
        <v>0</v>
      </c>
      <c r="G44" s="7">
        <v>236.44042133459877</v>
      </c>
      <c r="H44" s="7">
        <v>0</v>
      </c>
      <c r="I44" s="7">
        <v>0</v>
      </c>
      <c r="J44" s="7">
        <v>0.69734971400170076</v>
      </c>
      <c r="K44" s="7">
        <v>0</v>
      </c>
      <c r="L44" s="7">
        <v>5.0277818138516936</v>
      </c>
      <c r="M44" s="7">
        <v>0</v>
      </c>
      <c r="N44" s="7">
        <v>0.3448070201914421</v>
      </c>
      <c r="O44" s="7">
        <v>2.5515337562403628</v>
      </c>
      <c r="P44" s="7">
        <v>3.6416719962164552</v>
      </c>
      <c r="Q44" s="7">
        <v>0</v>
      </c>
      <c r="R44" s="7">
        <v>2.1405779358602239</v>
      </c>
      <c r="S44" s="7">
        <v>20.812130697148501</v>
      </c>
      <c r="T44" s="7">
        <v>17.009561120009671</v>
      </c>
      <c r="U44" s="7">
        <v>4.1963819100659574</v>
      </c>
      <c r="V44" s="7">
        <v>7.5747523226721194</v>
      </c>
      <c r="W44" s="7">
        <v>9.5089847174738846</v>
      </c>
      <c r="X44" s="7">
        <v>1.8349330594050919</v>
      </c>
      <c r="Y44" s="7">
        <v>2.2603968447947476</v>
      </c>
      <c r="Z44" s="7">
        <v>13.436488070621408</v>
      </c>
      <c r="AA44" s="7">
        <v>519.52490236039966</v>
      </c>
      <c r="AB44" s="7">
        <v>297.06582279087729</v>
      </c>
      <c r="AC44" s="7">
        <v>4.2069381859693529</v>
      </c>
      <c r="AD44" s="7">
        <v>12.121241360638606</v>
      </c>
      <c r="AE44" s="7">
        <v>19.102609205839755</v>
      </c>
      <c r="AF44" s="7">
        <v>4.5538403515751096</v>
      </c>
      <c r="AG44" s="7">
        <v>11.1284148832881</v>
      </c>
      <c r="AH44" s="7">
        <v>6.6405153237762224</v>
      </c>
      <c r="AI44" s="7">
        <v>0.45773400345658077</v>
      </c>
      <c r="AJ44" s="7">
        <v>9.0781077925576419</v>
      </c>
      <c r="AK44" s="7">
        <v>268.3848233828989</v>
      </c>
      <c r="AL44" s="7">
        <v>141.12913834990152</v>
      </c>
      <c r="AM44" s="7">
        <v>200.98372514548552</v>
      </c>
      <c r="AN44" s="7">
        <v>31.495759355956729</v>
      </c>
      <c r="AO44" s="7">
        <v>0.82713739245488505</v>
      </c>
      <c r="AP44" s="7">
        <v>18.01001416709412</v>
      </c>
      <c r="AQ44" s="7">
        <v>13.232534951551097</v>
      </c>
      <c r="AR44" s="7">
        <v>4.1732457880109299</v>
      </c>
      <c r="AS44" s="7">
        <v>0</v>
      </c>
      <c r="AT44" s="7">
        <v>0</v>
      </c>
      <c r="AU44" s="7">
        <v>2.057490485468279</v>
      </c>
      <c r="AV44" s="7">
        <v>97.894531209094794</v>
      </c>
      <c r="AW44" s="7">
        <v>56.192724672043241</v>
      </c>
      <c r="AX44" s="7">
        <v>167.59898090663154</v>
      </c>
      <c r="AY44" s="7">
        <v>47.674344025021838</v>
      </c>
      <c r="AZ44" s="7">
        <v>4.9855965330183878</v>
      </c>
      <c r="BA44" s="7">
        <v>1.3634218909073867</v>
      </c>
      <c r="BB44" s="7">
        <v>2.0464771300313136</v>
      </c>
      <c r="BC44" s="7">
        <v>4.0308617440451755</v>
      </c>
      <c r="BD44" s="7">
        <v>2.1970871661649185</v>
      </c>
      <c r="BE44" s="7">
        <v>1.9352269256043633</v>
      </c>
      <c r="BF44" s="7">
        <v>5.1799722143141835</v>
      </c>
      <c r="BG44" s="7">
        <v>20.093205602390174</v>
      </c>
      <c r="BH44" s="7">
        <v>7.0900064035750825</v>
      </c>
      <c r="BI44" s="7">
        <v>1.9266970775593892</v>
      </c>
      <c r="BJ44" s="7">
        <v>0</v>
      </c>
      <c r="BK44" s="7">
        <v>0.38319430764669354</v>
      </c>
      <c r="BL44" s="7">
        <v>0.37645686462799249</v>
      </c>
      <c r="BM44" s="7">
        <v>0.16130878350845326</v>
      </c>
      <c r="BN44" s="7">
        <v>0.89850550428788689</v>
      </c>
      <c r="BO44" s="7">
        <v>1.5503950925394194</v>
      </c>
      <c r="BP44" s="7">
        <v>0.24401973812263</v>
      </c>
      <c r="BQ44" s="7">
        <v>0</v>
      </c>
      <c r="BR44" s="7">
        <v>0.14596435352544887</v>
      </c>
      <c r="BS44" s="7">
        <v>0</v>
      </c>
      <c r="BT44" s="7">
        <v>0.47668645635828366</v>
      </c>
      <c r="BU44" s="7">
        <v>0.88393265735365623</v>
      </c>
      <c r="BV44" s="7">
        <v>1.2337660987703793</v>
      </c>
      <c r="BW44" s="7">
        <v>0.17345625445878202</v>
      </c>
      <c r="BX44" s="7">
        <v>0</v>
      </c>
      <c r="BY44" s="7">
        <v>68.777316586029556</v>
      </c>
      <c r="BZ44" s="7">
        <v>0</v>
      </c>
    </row>
    <row r="45" spans="1:78">
      <c r="A45" s="54">
        <v>43</v>
      </c>
      <c r="B45" s="33">
        <v>1.48</v>
      </c>
      <c r="C45" s="7"/>
      <c r="D45" s="7">
        <v>1.9561895681747465</v>
      </c>
      <c r="E45" s="7">
        <v>0.43676143066602763</v>
      </c>
      <c r="F45" s="7">
        <v>0</v>
      </c>
      <c r="G45" s="7">
        <v>249.86332316926524</v>
      </c>
      <c r="H45" s="7">
        <v>0</v>
      </c>
      <c r="I45" s="7">
        <v>0.74526787257769478</v>
      </c>
      <c r="J45" s="7">
        <v>0.41270772838889297</v>
      </c>
      <c r="K45" s="7">
        <v>3.2367552913717792</v>
      </c>
      <c r="L45" s="7">
        <v>3.0923759932933987</v>
      </c>
      <c r="M45" s="7">
        <v>0</v>
      </c>
      <c r="N45" s="7">
        <v>0</v>
      </c>
      <c r="O45" s="7">
        <v>0.78799429369121698</v>
      </c>
      <c r="P45" s="7">
        <v>1.9896039780125141</v>
      </c>
      <c r="Q45" s="7">
        <v>0</v>
      </c>
      <c r="R45" s="7">
        <v>0.56700440000367835</v>
      </c>
      <c r="S45" s="7">
        <v>13.364978978126583</v>
      </c>
      <c r="T45" s="7">
        <v>16.00610678774234</v>
      </c>
      <c r="U45" s="7">
        <v>0.20423525545879509</v>
      </c>
      <c r="V45" s="7">
        <v>2.9482105351943675</v>
      </c>
      <c r="W45" s="7">
        <v>7.2623481017443439</v>
      </c>
      <c r="X45" s="7">
        <v>1.0423851052147253</v>
      </c>
      <c r="Y45" s="7">
        <v>1.098675983070633</v>
      </c>
      <c r="Z45" s="7">
        <v>8.1628422281909252</v>
      </c>
      <c r="AA45" s="7">
        <v>341.35584989561193</v>
      </c>
      <c r="AB45" s="7">
        <v>294.45150468976931</v>
      </c>
      <c r="AC45" s="7">
        <v>1.2197582080592746</v>
      </c>
      <c r="AD45" s="7">
        <v>2.0602920578854529</v>
      </c>
      <c r="AE45" s="7">
        <v>9.4991235937956002</v>
      </c>
      <c r="AF45" s="7">
        <v>2.772963938249454</v>
      </c>
      <c r="AG45" s="7">
        <v>7.9864886024875643</v>
      </c>
      <c r="AH45" s="7">
        <v>8.3921782182881195</v>
      </c>
      <c r="AI45" s="7">
        <v>0.39337905820439234</v>
      </c>
      <c r="AJ45" s="7">
        <v>53.208680746770106</v>
      </c>
      <c r="AK45" s="7">
        <v>314.43560859776255</v>
      </c>
      <c r="AL45" s="7">
        <v>106.87255289758841</v>
      </c>
      <c r="AM45" s="7">
        <v>123.49598996071539</v>
      </c>
      <c r="AN45" s="7">
        <v>28.680552457146749</v>
      </c>
      <c r="AO45" s="7">
        <v>0.59613303044978982</v>
      </c>
      <c r="AP45" s="7">
        <v>13.175438474235447</v>
      </c>
      <c r="AQ45" s="7">
        <v>12.093363826138509</v>
      </c>
      <c r="AR45" s="7">
        <v>3.3321285678442369</v>
      </c>
      <c r="AS45" s="7">
        <v>1.5297057664855969</v>
      </c>
      <c r="AT45" s="7">
        <v>0</v>
      </c>
      <c r="AU45" s="7">
        <v>2.4679458243141181</v>
      </c>
      <c r="AV45" s="7">
        <v>150.32863082347774</v>
      </c>
      <c r="AW45" s="7">
        <v>73.104615718129097</v>
      </c>
      <c r="AX45" s="7">
        <v>160.2652654237643</v>
      </c>
      <c r="AY45" s="7">
        <v>35.152012224263586</v>
      </c>
      <c r="AZ45" s="7">
        <v>2.8361602653423876</v>
      </c>
      <c r="BA45" s="7">
        <v>1.3263968830754325</v>
      </c>
      <c r="BB45" s="7">
        <v>2.9375122547587957</v>
      </c>
      <c r="BC45" s="7">
        <v>4.4723027837459002</v>
      </c>
      <c r="BD45" s="7">
        <v>1.880146055762703</v>
      </c>
      <c r="BE45" s="7">
        <v>1.5524334182928128</v>
      </c>
      <c r="BF45" s="7">
        <v>6.5803244969895376</v>
      </c>
      <c r="BG45" s="7">
        <v>34.556927523282731</v>
      </c>
      <c r="BH45" s="7">
        <v>6.6813622004939557</v>
      </c>
      <c r="BI45" s="7">
        <v>1.2994340748181963</v>
      </c>
      <c r="BJ45" s="7">
        <v>0.29720793696709613</v>
      </c>
      <c r="BK45" s="7">
        <v>0</v>
      </c>
      <c r="BL45" s="7">
        <v>0</v>
      </c>
      <c r="BM45" s="7">
        <v>0.27973144552020313</v>
      </c>
      <c r="BN45" s="7">
        <v>0.60612856766334322</v>
      </c>
      <c r="BO45" s="7">
        <v>0.56533251409104035</v>
      </c>
      <c r="BP45" s="7">
        <v>0.22306337304243232</v>
      </c>
      <c r="BQ45" s="7">
        <v>0</v>
      </c>
      <c r="BR45" s="7">
        <v>0</v>
      </c>
      <c r="BS45" s="7">
        <v>0</v>
      </c>
      <c r="BT45" s="7">
        <v>0.20099404979389004</v>
      </c>
      <c r="BU45" s="7">
        <v>0.12645770944594423</v>
      </c>
      <c r="BV45" s="7">
        <v>0.640222174207151</v>
      </c>
      <c r="BW45" s="7">
        <v>0.27094405113190895</v>
      </c>
      <c r="BX45" s="7">
        <v>8.2986191238878765E-2</v>
      </c>
      <c r="BY45" s="7">
        <v>74.260641675319732</v>
      </c>
      <c r="BZ45" s="7">
        <v>0</v>
      </c>
    </row>
    <row r="46" spans="1:78">
      <c r="A46" s="54">
        <v>44</v>
      </c>
      <c r="B46" s="34" t="s">
        <v>148</v>
      </c>
      <c r="C46" s="7"/>
      <c r="D46" s="7">
        <v>1.9406752174890685</v>
      </c>
      <c r="E46" s="7">
        <v>0</v>
      </c>
      <c r="F46" s="7">
        <v>0</v>
      </c>
      <c r="G46" s="7">
        <v>249.86332316926524</v>
      </c>
      <c r="H46" s="7">
        <v>0</v>
      </c>
      <c r="I46" s="7">
        <v>0</v>
      </c>
      <c r="J46" s="7">
        <v>0.94229616330771993</v>
      </c>
      <c r="K46" s="7">
        <v>0</v>
      </c>
      <c r="L46" s="7">
        <v>1.4171355685078215</v>
      </c>
      <c r="M46" s="7">
        <v>0</v>
      </c>
      <c r="N46" s="7">
        <v>0.10079451206109452</v>
      </c>
      <c r="O46" s="7">
        <v>1.1715152430285172</v>
      </c>
      <c r="P46" s="7">
        <v>2.0273007959489076</v>
      </c>
      <c r="Q46" s="7">
        <v>0</v>
      </c>
      <c r="R46" s="7">
        <v>1.8874561012370419</v>
      </c>
      <c r="S46" s="7">
        <v>14.206457649914794</v>
      </c>
      <c r="T46" s="7">
        <v>21.935059733629185</v>
      </c>
      <c r="U46" s="7">
        <v>0.42782974504839216</v>
      </c>
      <c r="V46" s="7">
        <v>4.7267724208623765</v>
      </c>
      <c r="W46" s="7">
        <v>9.5840834021753967</v>
      </c>
      <c r="X46" s="7">
        <v>1.2777420147130754</v>
      </c>
      <c r="Y46" s="7">
        <v>2.1078108905864847</v>
      </c>
      <c r="Z46" s="7">
        <v>10.060566602756476</v>
      </c>
      <c r="AA46" s="7">
        <v>381.94951342203802</v>
      </c>
      <c r="AB46" s="7">
        <v>323.84896720359075</v>
      </c>
      <c r="AC46" s="7">
        <v>4.5881686531828709</v>
      </c>
      <c r="AD46" s="7">
        <v>1.2913172487801343</v>
      </c>
      <c r="AE46" s="7">
        <v>18.807796696450378</v>
      </c>
      <c r="AF46" s="7">
        <v>4.9754389478630348</v>
      </c>
      <c r="AG46" s="7">
        <v>7.4843264633145967</v>
      </c>
      <c r="AH46" s="7">
        <v>7.4767883441979439</v>
      </c>
      <c r="AI46" s="7">
        <v>1.0650096801972671</v>
      </c>
      <c r="AJ46" s="7">
        <v>16.072107326259751</v>
      </c>
      <c r="AK46" s="7">
        <v>297.44169063467103</v>
      </c>
      <c r="AL46" s="7">
        <v>113.78871546283828</v>
      </c>
      <c r="AM46" s="7">
        <v>166.68102260126025</v>
      </c>
      <c r="AN46" s="7">
        <v>39.766800346824148</v>
      </c>
      <c r="AO46" s="7">
        <v>0.85791764401370529</v>
      </c>
      <c r="AP46" s="7">
        <v>19.092279996868378</v>
      </c>
      <c r="AQ46" s="7">
        <v>12.406592374693911</v>
      </c>
      <c r="AR46" s="7">
        <v>2.865357310312219</v>
      </c>
      <c r="AS46" s="7">
        <v>1.8011142477948308</v>
      </c>
      <c r="AT46" s="7">
        <v>0.97606427592280665</v>
      </c>
      <c r="AU46" s="7">
        <v>2.4425662219365512</v>
      </c>
      <c r="AV46" s="7">
        <v>160.32624786829965</v>
      </c>
      <c r="AW46" s="7">
        <v>57.487747751745381</v>
      </c>
      <c r="AX46" s="7">
        <v>167.93640868715622</v>
      </c>
      <c r="AY46" s="7">
        <v>34.540430947010094</v>
      </c>
      <c r="AZ46" s="7">
        <v>1.3366457428700929</v>
      </c>
      <c r="BA46" s="7">
        <v>0</v>
      </c>
      <c r="BB46" s="7">
        <v>2.9539071266612038</v>
      </c>
      <c r="BC46" s="7">
        <v>4.585114435095317</v>
      </c>
      <c r="BD46" s="7">
        <v>3.5550665329441373</v>
      </c>
      <c r="BE46" s="7">
        <v>2.0992707559226016</v>
      </c>
      <c r="BF46" s="7">
        <v>7.1051810380552638</v>
      </c>
      <c r="BG46" s="7">
        <v>38.437946680278642</v>
      </c>
      <c r="BH46" s="7">
        <v>7.0893910602193317</v>
      </c>
      <c r="BI46" s="7">
        <v>2.0993848046012968</v>
      </c>
      <c r="BJ46" s="7">
        <v>0.45354325709712839</v>
      </c>
      <c r="BK46" s="7">
        <v>0.17002042357364824</v>
      </c>
      <c r="BL46" s="7">
        <v>9.668064999823546E-2</v>
      </c>
      <c r="BM46" s="7">
        <v>0.6700438839576599</v>
      </c>
      <c r="BN46" s="7">
        <v>0.94346386095498735</v>
      </c>
      <c r="BO46" s="7">
        <v>1.101465473952892</v>
      </c>
      <c r="BP46" s="7">
        <v>0.49922256678779525</v>
      </c>
      <c r="BQ46" s="7">
        <v>0.68847102866069543</v>
      </c>
      <c r="BR46" s="7">
        <v>0.12516381685344119</v>
      </c>
      <c r="BS46" s="7">
        <v>0.19282876905045773</v>
      </c>
      <c r="BT46" s="7">
        <v>0.39480635202245573</v>
      </c>
      <c r="BU46" s="7">
        <v>0.40608001181807951</v>
      </c>
      <c r="BV46" s="7">
        <v>1.3002594956005582</v>
      </c>
      <c r="BW46" s="7">
        <v>0.52618751416809695</v>
      </c>
      <c r="BX46" s="7">
        <v>0</v>
      </c>
      <c r="BY46" s="7">
        <v>75.870970227372965</v>
      </c>
      <c r="BZ46" s="7">
        <v>0</v>
      </c>
    </row>
    <row r="47" spans="1:78">
      <c r="A47" s="54">
        <v>45</v>
      </c>
      <c r="B47" s="33"/>
      <c r="C47" s="7"/>
      <c r="D47" s="7">
        <v>2.0090027675090862</v>
      </c>
      <c r="E47" s="7">
        <v>0</v>
      </c>
      <c r="F47" s="7">
        <v>0</v>
      </c>
      <c r="G47" s="7">
        <v>249.86332316926524</v>
      </c>
      <c r="H47" s="7">
        <v>0</v>
      </c>
      <c r="I47" s="7">
        <v>0.13505561985717754</v>
      </c>
      <c r="J47" s="7">
        <v>0.81639475508230031</v>
      </c>
      <c r="K47" s="7">
        <v>2.4862598770098256</v>
      </c>
      <c r="L47" s="7">
        <v>4.7831888183267859</v>
      </c>
      <c r="M47" s="7">
        <v>0</v>
      </c>
      <c r="N47" s="7">
        <v>0</v>
      </c>
      <c r="O47" s="7">
        <v>0.77378975268021533</v>
      </c>
      <c r="P47" s="7">
        <v>2.5756862515922077</v>
      </c>
      <c r="Q47" s="7">
        <v>0</v>
      </c>
      <c r="R47" s="7">
        <v>0</v>
      </c>
      <c r="S47" s="7">
        <v>24.249358716361687</v>
      </c>
      <c r="T47" s="7">
        <v>16.913191063380879</v>
      </c>
      <c r="U47" s="7">
        <v>0.34569293590856126</v>
      </c>
      <c r="V47" s="7">
        <v>1.936317186162652</v>
      </c>
      <c r="W47" s="7">
        <v>7.0861607925426382</v>
      </c>
      <c r="X47" s="7">
        <v>0.88260593034381463</v>
      </c>
      <c r="Y47" s="7">
        <v>1.0958927964053149</v>
      </c>
      <c r="Z47" s="7">
        <v>9.8239338354825207</v>
      </c>
      <c r="AA47" s="7">
        <v>357.15974825296649</v>
      </c>
      <c r="AB47" s="7">
        <v>411.34068950616938</v>
      </c>
      <c r="AC47" s="7">
        <v>5.1586648460748972</v>
      </c>
      <c r="AD47" s="7">
        <v>0.78394563648798377</v>
      </c>
      <c r="AE47" s="7">
        <v>10.613397669429514</v>
      </c>
      <c r="AF47" s="7">
        <v>3.211054798562504</v>
      </c>
      <c r="AG47" s="7">
        <v>5.4514837442711332</v>
      </c>
      <c r="AH47" s="7">
        <v>7.3206257536101926</v>
      </c>
      <c r="AI47" s="7">
        <v>0.75322980126741679</v>
      </c>
      <c r="AJ47" s="7">
        <v>25.704478663990006</v>
      </c>
      <c r="AK47" s="7">
        <v>286.19645628335138</v>
      </c>
      <c r="AL47" s="7">
        <v>117.42840654591825</v>
      </c>
      <c r="AM47" s="7">
        <v>152.63146035009453</v>
      </c>
      <c r="AN47" s="7">
        <v>44.946294859357792</v>
      </c>
      <c r="AO47" s="7">
        <v>0</v>
      </c>
      <c r="AP47" s="7">
        <v>11.725438930091903</v>
      </c>
      <c r="AQ47" s="7">
        <v>10.812340900001729</v>
      </c>
      <c r="AR47" s="7">
        <v>1.9078234116568646</v>
      </c>
      <c r="AS47" s="7">
        <v>1.4623598053496505</v>
      </c>
      <c r="AT47" s="7">
        <v>1.0853211905800508</v>
      </c>
      <c r="AU47" s="7">
        <v>0.79187990098980443</v>
      </c>
      <c r="AV47" s="7">
        <v>84.47187143469435</v>
      </c>
      <c r="AW47" s="7">
        <v>65.003637112022375</v>
      </c>
      <c r="AX47" s="7">
        <v>159.70110481205367</v>
      </c>
      <c r="AY47" s="7">
        <v>40.000385736968873</v>
      </c>
      <c r="AZ47" s="7">
        <v>5.5327203758558552</v>
      </c>
      <c r="BA47" s="7">
        <v>2.1651192933753034</v>
      </c>
      <c r="BB47" s="7">
        <v>1.2440862353460225</v>
      </c>
      <c r="BC47" s="7">
        <v>2.3760762717190378</v>
      </c>
      <c r="BD47" s="7">
        <v>2.2791683134800031</v>
      </c>
      <c r="BE47" s="7">
        <v>1.3964595157090867</v>
      </c>
      <c r="BF47" s="7">
        <v>4.3967474942140594</v>
      </c>
      <c r="BG47" s="7">
        <v>20.738661368650384</v>
      </c>
      <c r="BH47" s="7">
        <v>6.8849970874462691</v>
      </c>
      <c r="BI47" s="7">
        <v>2.5223893070113235</v>
      </c>
      <c r="BJ47" s="7">
        <v>0.30118418857512685</v>
      </c>
      <c r="BK47" s="7">
        <v>0.25237935587460825</v>
      </c>
      <c r="BL47" s="7">
        <v>0.34237382658148163</v>
      </c>
      <c r="BM47" s="7">
        <v>0.14765613241402717</v>
      </c>
      <c r="BN47" s="7">
        <v>0.53089435399438012</v>
      </c>
      <c r="BO47" s="7">
        <v>0.7723480142700373</v>
      </c>
      <c r="BP47" s="7">
        <v>0.33016024603360072</v>
      </c>
      <c r="BQ47" s="7">
        <v>0.29566381848865342</v>
      </c>
      <c r="BR47" s="7">
        <v>0.12808902858365079</v>
      </c>
      <c r="BS47" s="7">
        <v>0</v>
      </c>
      <c r="BT47" s="7">
        <v>0.13451685233591931</v>
      </c>
      <c r="BU47" s="7">
        <v>0.73635102557591747</v>
      </c>
      <c r="BV47" s="7">
        <v>1.3115495471461762</v>
      </c>
      <c r="BW47" s="7">
        <v>0.2314981760476624</v>
      </c>
      <c r="BX47" s="7">
        <v>0</v>
      </c>
      <c r="BY47" s="7">
        <v>74.174994099576594</v>
      </c>
      <c r="BZ47" s="7">
        <v>0.27284979387527475</v>
      </c>
    </row>
    <row r="48" spans="1:78">
      <c r="A48" s="54">
        <v>46</v>
      </c>
      <c r="B48" s="34" t="s">
        <v>149</v>
      </c>
      <c r="C48" s="7"/>
      <c r="D48" s="7">
        <v>2.3489739762379123</v>
      </c>
      <c r="E48" s="7">
        <v>0</v>
      </c>
      <c r="F48" s="7">
        <v>0.41917277321234958</v>
      </c>
      <c r="G48" s="7">
        <v>249.86332316926524</v>
      </c>
      <c r="H48" s="7">
        <v>0.2080755713701046</v>
      </c>
      <c r="I48" s="7">
        <v>0</v>
      </c>
      <c r="J48" s="7">
        <v>0.77949564114900971</v>
      </c>
      <c r="K48" s="7">
        <v>0</v>
      </c>
      <c r="L48" s="7">
        <v>4.6303742203431453</v>
      </c>
      <c r="M48" s="7">
        <v>0</v>
      </c>
      <c r="N48" s="7">
        <v>0.24982106502546139</v>
      </c>
      <c r="O48" s="7">
        <v>0.60942957718925672</v>
      </c>
      <c r="P48" s="7">
        <v>3.0622358076079679</v>
      </c>
      <c r="Q48" s="7">
        <v>0</v>
      </c>
      <c r="R48" s="7">
        <v>2.6349535825942487</v>
      </c>
      <c r="S48" s="7">
        <v>28.686216246112775</v>
      </c>
      <c r="T48" s="7">
        <v>19.609287389992438</v>
      </c>
      <c r="U48" s="7">
        <v>0.34568889352328203</v>
      </c>
      <c r="V48" s="7">
        <v>4.2933465579521179</v>
      </c>
      <c r="W48" s="7">
        <v>8.5661370616596439</v>
      </c>
      <c r="X48" s="7">
        <v>0.86460275177048873</v>
      </c>
      <c r="Y48" s="7">
        <v>2.8103629113100714</v>
      </c>
      <c r="Z48" s="7">
        <v>14.490073273500354</v>
      </c>
      <c r="AA48" s="7">
        <v>432.37563369622694</v>
      </c>
      <c r="AB48" s="7">
        <v>361.76161080990028</v>
      </c>
      <c r="AC48" s="7">
        <v>7.2188670748889363</v>
      </c>
      <c r="AD48" s="7">
        <v>0.45712986769385211</v>
      </c>
      <c r="AE48" s="7">
        <v>18.333513173789648</v>
      </c>
      <c r="AF48" s="7">
        <v>3.276287538037491</v>
      </c>
      <c r="AG48" s="7">
        <v>9.1740061708273135</v>
      </c>
      <c r="AH48" s="7">
        <v>7.9351890075913101</v>
      </c>
      <c r="AI48" s="7">
        <v>0.38744608108174877</v>
      </c>
      <c r="AJ48" s="7">
        <v>14.353112659646575</v>
      </c>
      <c r="AK48" s="7">
        <v>356.12130644410115</v>
      </c>
      <c r="AL48" s="7">
        <v>152.64100917722664</v>
      </c>
      <c r="AM48" s="7">
        <v>188.91978103274255</v>
      </c>
      <c r="AN48" s="7">
        <v>43.015896023697941</v>
      </c>
      <c r="AO48" s="7">
        <v>0</v>
      </c>
      <c r="AP48" s="7">
        <v>18.257987089504951</v>
      </c>
      <c r="AQ48" s="7">
        <v>16.091850704896938</v>
      </c>
      <c r="AR48" s="7">
        <v>3.1891765567711263</v>
      </c>
      <c r="AS48" s="7">
        <v>1.1060470274465195</v>
      </c>
      <c r="AT48" s="7">
        <v>0.78109930662103944</v>
      </c>
      <c r="AU48" s="7">
        <v>2.3715622122633255</v>
      </c>
      <c r="AV48" s="7">
        <v>118.9750943299899</v>
      </c>
      <c r="AW48" s="7">
        <v>77.954316722606478</v>
      </c>
      <c r="AX48" s="7">
        <v>225.10517158557354</v>
      </c>
      <c r="AY48" s="7">
        <v>60.424427770804385</v>
      </c>
      <c r="AZ48" s="7">
        <v>2.6942839635989824</v>
      </c>
      <c r="BA48" s="7">
        <v>4.356416984611192</v>
      </c>
      <c r="BB48" s="7">
        <v>2.4301105332123454</v>
      </c>
      <c r="BC48" s="7">
        <v>4.5113770122132353</v>
      </c>
      <c r="BD48" s="7">
        <v>2.8082153964179057</v>
      </c>
      <c r="BE48" s="7">
        <v>2.2903499325152659</v>
      </c>
      <c r="BF48" s="7">
        <v>7.1101882730721968</v>
      </c>
      <c r="BG48" s="7">
        <v>33.136718668989175</v>
      </c>
      <c r="BH48" s="7">
        <v>13.108682458814469</v>
      </c>
      <c r="BI48" s="7">
        <v>3.3764944239489454</v>
      </c>
      <c r="BJ48" s="7">
        <v>0</v>
      </c>
      <c r="BK48" s="7">
        <v>0.31246819872229553</v>
      </c>
      <c r="BL48" s="7">
        <v>0.19349199109018617</v>
      </c>
      <c r="BM48" s="7">
        <v>0.37027280131615942</v>
      </c>
      <c r="BN48" s="7">
        <v>0.61236088896245899</v>
      </c>
      <c r="BO48" s="7">
        <v>1.221415895367876</v>
      </c>
      <c r="BP48" s="7">
        <v>0.6359535727993002</v>
      </c>
      <c r="BQ48" s="7">
        <v>0.49513661110373591</v>
      </c>
      <c r="BR48" s="7">
        <v>0.52539727980114082</v>
      </c>
      <c r="BS48" s="7">
        <v>9.232457718078925E-2</v>
      </c>
      <c r="BT48" s="7">
        <v>0.30524584736722887</v>
      </c>
      <c r="BU48" s="7">
        <v>0.95035161263045809</v>
      </c>
      <c r="BV48" s="7">
        <v>1.6394230126397713</v>
      </c>
      <c r="BW48" s="7">
        <v>0.50857788927284109</v>
      </c>
      <c r="BX48" s="7">
        <v>0.14351083128987457</v>
      </c>
      <c r="BY48" s="7">
        <v>66.739695319661763</v>
      </c>
      <c r="BZ48" s="7">
        <v>1.1492753801590669</v>
      </c>
    </row>
    <row r="49" spans="1:78">
      <c r="A49" s="54">
        <v>47</v>
      </c>
      <c r="B49" s="33">
        <v>2.8</v>
      </c>
      <c r="C49" s="7">
        <v>2.4468757484253998</v>
      </c>
      <c r="D49" s="7">
        <v>1.3604333127063177</v>
      </c>
      <c r="E49" s="7">
        <v>0</v>
      </c>
      <c r="F49" s="7">
        <v>0.31384325807885605</v>
      </c>
      <c r="G49" s="7">
        <v>249.86332316926524</v>
      </c>
      <c r="H49" s="7">
        <v>0</v>
      </c>
      <c r="I49" s="7">
        <v>0</v>
      </c>
      <c r="J49" s="7">
        <v>1.0581256032396065</v>
      </c>
      <c r="K49" s="7">
        <v>2.8520960345712898</v>
      </c>
      <c r="L49" s="7">
        <v>5.1414788365333752</v>
      </c>
      <c r="M49" s="7">
        <v>0</v>
      </c>
      <c r="N49" s="7">
        <v>0.18865232129091067</v>
      </c>
      <c r="O49" s="7">
        <v>0.45268701714582904</v>
      </c>
      <c r="P49" s="7">
        <v>2.9045939055641914</v>
      </c>
      <c r="Q49" s="7">
        <v>0</v>
      </c>
      <c r="R49" s="7">
        <v>2.7847083919661824</v>
      </c>
      <c r="S49" s="7">
        <v>18.806598217955756</v>
      </c>
      <c r="T49" s="7">
        <v>18.13877215868348</v>
      </c>
      <c r="U49" s="7">
        <v>0</v>
      </c>
      <c r="V49" s="7">
        <v>4.2970072288725998</v>
      </c>
      <c r="W49" s="7">
        <v>11.039954293711306</v>
      </c>
      <c r="X49" s="7">
        <v>1.5568644420423001</v>
      </c>
      <c r="Y49" s="7">
        <v>2.4116879118559473</v>
      </c>
      <c r="Z49" s="7">
        <v>14.422938133503145</v>
      </c>
      <c r="AA49" s="7">
        <v>354.67902311536039</v>
      </c>
      <c r="AB49" s="7">
        <v>316.38975570810527</v>
      </c>
      <c r="AC49" s="7">
        <v>0</v>
      </c>
      <c r="AD49" s="7">
        <v>1.0149467808459667</v>
      </c>
      <c r="AE49" s="7">
        <v>13.59501195005819</v>
      </c>
      <c r="AF49" s="7">
        <v>4.3961697818455265</v>
      </c>
      <c r="AG49" s="7">
        <v>10.758678475430189</v>
      </c>
      <c r="AH49" s="7">
        <v>10.10554593812013</v>
      </c>
      <c r="AI49" s="7">
        <v>0.75354254688341371</v>
      </c>
      <c r="AJ49" s="7">
        <v>29.466276165184119</v>
      </c>
      <c r="AK49" s="7">
        <v>270.79892798106044</v>
      </c>
      <c r="AL49" s="7">
        <v>159.16177708019927</v>
      </c>
      <c r="AM49" s="7">
        <v>181.84477590881085</v>
      </c>
      <c r="AN49" s="7">
        <v>45.893437385964987</v>
      </c>
      <c r="AO49" s="7">
        <v>0.16133374275708534</v>
      </c>
      <c r="AP49" s="7">
        <v>15.606739009591335</v>
      </c>
      <c r="AQ49" s="7">
        <v>17.180591005302489</v>
      </c>
      <c r="AR49" s="7">
        <v>6.1588205269788885</v>
      </c>
      <c r="AS49" s="7">
        <v>1.8042988156452855</v>
      </c>
      <c r="AT49" s="7">
        <v>0.59838011284650305</v>
      </c>
      <c r="AU49" s="7">
        <v>1.4825091119509453</v>
      </c>
      <c r="AV49" s="7">
        <v>88.800266955959117</v>
      </c>
      <c r="AW49" s="7">
        <v>71.731180290485824</v>
      </c>
      <c r="AX49" s="7">
        <v>198.35724899445987</v>
      </c>
      <c r="AY49" s="7">
        <v>70.052422868957223</v>
      </c>
      <c r="AZ49" s="7">
        <v>3.492494659231467</v>
      </c>
      <c r="BA49" s="7">
        <v>0</v>
      </c>
      <c r="BB49" s="7">
        <v>2.3144878512758003</v>
      </c>
      <c r="BC49" s="7">
        <v>4.9545979329413017</v>
      </c>
      <c r="BD49" s="7">
        <v>3.7922810407285197</v>
      </c>
      <c r="BE49" s="7">
        <v>2.655519248551824</v>
      </c>
      <c r="BF49" s="7">
        <v>6.773849591159478</v>
      </c>
      <c r="BG49" s="7">
        <v>26.210549399241664</v>
      </c>
      <c r="BH49" s="7">
        <v>7.8897910604257522</v>
      </c>
      <c r="BI49" s="7">
        <v>2.5573680030468999</v>
      </c>
      <c r="BJ49" s="7">
        <v>0.39452971957166694</v>
      </c>
      <c r="BK49" s="7">
        <v>0</v>
      </c>
      <c r="BL49" s="7">
        <v>0</v>
      </c>
      <c r="BM49" s="7">
        <v>0.38924896160272582</v>
      </c>
      <c r="BN49" s="7">
        <v>0.82720643723802934</v>
      </c>
      <c r="BO49" s="7">
        <v>2.0501586398335179</v>
      </c>
      <c r="BP49" s="7">
        <v>0.45042799504325959</v>
      </c>
      <c r="BQ49" s="7">
        <v>0.38918267580725441</v>
      </c>
      <c r="BR49" s="7">
        <v>0.23957359664691807</v>
      </c>
      <c r="BS49" s="7">
        <v>0</v>
      </c>
      <c r="BT49" s="7">
        <v>0.26401680867441091</v>
      </c>
      <c r="BU49" s="7">
        <v>0.48617918720754905</v>
      </c>
      <c r="BV49" s="7">
        <v>2.2364817163623756</v>
      </c>
      <c r="BW49" s="7">
        <v>0.12210421339259539</v>
      </c>
      <c r="BX49" s="7">
        <v>0</v>
      </c>
      <c r="BY49" s="7">
        <v>76.391728624134842</v>
      </c>
      <c r="BZ49" s="7">
        <v>0</v>
      </c>
    </row>
    <row r="50" spans="1:78">
      <c r="A50" s="54">
        <v>48</v>
      </c>
      <c r="B50" s="33"/>
      <c r="C50" s="7">
        <v>1.03648259866996</v>
      </c>
      <c r="D50" s="7">
        <v>1.6549841966193584</v>
      </c>
      <c r="E50" s="7">
        <v>0.25754275331551091</v>
      </c>
      <c r="F50" s="7">
        <v>0</v>
      </c>
      <c r="G50" s="7">
        <v>249.86332316926524</v>
      </c>
      <c r="H50" s="7">
        <v>0</v>
      </c>
      <c r="I50" s="7">
        <v>0.27157940814112436</v>
      </c>
      <c r="J50" s="7">
        <v>0.71832038223167904</v>
      </c>
      <c r="K50" s="7">
        <v>2.2922384275189178</v>
      </c>
      <c r="L50" s="7">
        <v>4.712249515496036</v>
      </c>
      <c r="M50" s="7">
        <v>0</v>
      </c>
      <c r="N50" s="7">
        <v>0</v>
      </c>
      <c r="O50" s="7">
        <v>0.54690061095715947</v>
      </c>
      <c r="P50" s="7">
        <v>3.9294963824862994</v>
      </c>
      <c r="Q50" s="7">
        <v>0</v>
      </c>
      <c r="R50" s="7">
        <v>3.8700858140823233</v>
      </c>
      <c r="S50" s="7">
        <v>21.233148588346499</v>
      </c>
      <c r="T50" s="7">
        <v>17.509862512433113</v>
      </c>
      <c r="U50" s="7">
        <v>0.23384945961808079</v>
      </c>
      <c r="V50" s="7">
        <v>8.1240771722985823</v>
      </c>
      <c r="W50" s="7">
        <v>10.358536108344852</v>
      </c>
      <c r="X50" s="7">
        <v>1.464469451938001</v>
      </c>
      <c r="Y50" s="7">
        <v>0.68684309642315866</v>
      </c>
      <c r="Z50" s="7">
        <v>12.571649389782978</v>
      </c>
      <c r="AA50" s="7">
        <v>697.70438922635367</v>
      </c>
      <c r="AB50" s="7">
        <v>400.53600201812776</v>
      </c>
      <c r="AC50" s="7">
        <v>2.0071251705289952</v>
      </c>
      <c r="AD50" s="7">
        <v>0.33509943244213453</v>
      </c>
      <c r="AE50" s="7">
        <v>13.46433844485359</v>
      </c>
      <c r="AF50" s="7">
        <v>5.0962779145458663</v>
      </c>
      <c r="AG50" s="7">
        <v>12.628899441748771</v>
      </c>
      <c r="AH50" s="7">
        <v>9.1535139039451359</v>
      </c>
      <c r="AI50" s="7">
        <v>0.77504728881392204</v>
      </c>
      <c r="AJ50" s="7">
        <v>7.1667615745503248</v>
      </c>
      <c r="AK50" s="7">
        <v>178.66796849459325</v>
      </c>
      <c r="AL50" s="7">
        <v>147.22025861930393</v>
      </c>
      <c r="AM50" s="7">
        <v>243.20125697945409</v>
      </c>
      <c r="AN50" s="7">
        <v>40.16268881706543</v>
      </c>
      <c r="AO50" s="7">
        <v>2.3233671602734396</v>
      </c>
      <c r="AP50" s="7">
        <v>13.219566768118829</v>
      </c>
      <c r="AQ50" s="7">
        <v>10.645415104174415</v>
      </c>
      <c r="AR50" s="7">
        <v>4.1588569170999525</v>
      </c>
      <c r="AS50" s="7">
        <v>2.4405668620621936</v>
      </c>
      <c r="AT50" s="7">
        <v>2.3421161511321595</v>
      </c>
      <c r="AU50" s="7">
        <v>0.63857037411499484</v>
      </c>
      <c r="AV50" s="7">
        <v>61.938308301605382</v>
      </c>
      <c r="AW50" s="7">
        <v>49.754538354684506</v>
      </c>
      <c r="AX50" s="7">
        <v>96.824019423996674</v>
      </c>
      <c r="AY50" s="7">
        <v>34.522464543444535</v>
      </c>
      <c r="AZ50" s="7">
        <v>5.5893175631833687</v>
      </c>
      <c r="BA50" s="7">
        <v>0</v>
      </c>
      <c r="BB50" s="7">
        <v>1.3760815272233509</v>
      </c>
      <c r="BC50" s="7">
        <v>2.6346463681553431</v>
      </c>
      <c r="BD50" s="7">
        <v>3.080859532973367</v>
      </c>
      <c r="BE50" s="7">
        <v>1.7738258860317444</v>
      </c>
      <c r="BF50" s="7">
        <v>4.0796703769693137</v>
      </c>
      <c r="BG50" s="7">
        <v>13.673069407190525</v>
      </c>
      <c r="BH50" s="7">
        <v>6.1280315285379077</v>
      </c>
      <c r="BI50" s="7">
        <v>3.4209841105477716</v>
      </c>
      <c r="BJ50" s="7">
        <v>0.5669740645382576</v>
      </c>
      <c r="BK50" s="7">
        <v>0.24110644340619852</v>
      </c>
      <c r="BL50" s="7">
        <v>8.3037979871913581E-2</v>
      </c>
      <c r="BM50" s="7">
        <v>0.18394491744674474</v>
      </c>
      <c r="BN50" s="7">
        <v>0.80293887930681374</v>
      </c>
      <c r="BO50" s="7">
        <v>1.5263070343705809</v>
      </c>
      <c r="BP50" s="7">
        <v>0.6048598839165702</v>
      </c>
      <c r="BQ50" s="7">
        <v>0.26388101400955483</v>
      </c>
      <c r="BR50" s="7">
        <v>0.35449967824180117</v>
      </c>
      <c r="BS50" s="7">
        <v>7.6276402906696378E-2</v>
      </c>
      <c r="BT50" s="7">
        <v>0.37128307306363673</v>
      </c>
      <c r="BU50" s="7">
        <v>0.44812068115511988</v>
      </c>
      <c r="BV50" s="7">
        <v>1.3545582201220976</v>
      </c>
      <c r="BW50" s="7">
        <v>0.47302442167706943</v>
      </c>
      <c r="BX50" s="7">
        <v>0</v>
      </c>
      <c r="BY50" s="7">
        <v>68.970726825726189</v>
      </c>
      <c r="BZ50" s="7">
        <v>0.31975887716284385</v>
      </c>
    </row>
    <row r="51" spans="1:78">
      <c r="A51" s="54">
        <v>49</v>
      </c>
      <c r="B51" s="33">
        <v>1.69</v>
      </c>
      <c r="C51" s="7"/>
      <c r="D51" s="7">
        <v>2.2018267664884821</v>
      </c>
      <c r="E51" s="7">
        <v>0.30485324372041789</v>
      </c>
      <c r="F51" s="7">
        <v>0.27003099045588802</v>
      </c>
      <c r="G51" s="7">
        <v>249.86332316926524</v>
      </c>
      <c r="H51" s="7">
        <v>0</v>
      </c>
      <c r="I51" s="7">
        <v>0</v>
      </c>
      <c r="J51" s="7">
        <v>0.93396135315186068</v>
      </c>
      <c r="K51" s="7">
        <v>4.8130807152778576</v>
      </c>
      <c r="L51" s="7">
        <v>5.1234327649942246</v>
      </c>
      <c r="M51" s="7">
        <v>0</v>
      </c>
      <c r="N51" s="7">
        <v>0.11776763965671362</v>
      </c>
      <c r="O51" s="7">
        <v>0.39680528093023459</v>
      </c>
      <c r="P51" s="7">
        <v>2.2914917174619713</v>
      </c>
      <c r="Q51" s="7">
        <v>0.160685427092672</v>
      </c>
      <c r="R51" s="7">
        <v>2.0390779776821195</v>
      </c>
      <c r="S51" s="7">
        <v>20.013065345957425</v>
      </c>
      <c r="T51" s="7">
        <v>22.106566931217806</v>
      </c>
      <c r="U51" s="7">
        <v>0.18040195710920406</v>
      </c>
      <c r="V51" s="7">
        <v>3.2184610814273209</v>
      </c>
      <c r="W51" s="7">
        <v>8.4840191727948131</v>
      </c>
      <c r="X51" s="7">
        <v>0.86269806883145783</v>
      </c>
      <c r="Y51" s="7">
        <v>1.90218066452427</v>
      </c>
      <c r="Z51" s="7">
        <v>11.428697860392038</v>
      </c>
      <c r="AA51" s="7">
        <v>439.23801415518864</v>
      </c>
      <c r="AB51" s="7">
        <v>428.7135933031077</v>
      </c>
      <c r="AC51" s="7">
        <v>8.0300576696019252</v>
      </c>
      <c r="AD51" s="7">
        <v>1.3110522124624571</v>
      </c>
      <c r="AE51" s="7">
        <v>11.072980133718943</v>
      </c>
      <c r="AF51" s="7">
        <v>3.4397396603765729</v>
      </c>
      <c r="AG51" s="7">
        <v>8.081437645114832</v>
      </c>
      <c r="AH51" s="7">
        <v>7.4166421369301396</v>
      </c>
      <c r="AI51" s="7">
        <v>1.0168516039438658</v>
      </c>
      <c r="AJ51" s="7">
        <v>63.361582835318302</v>
      </c>
      <c r="AK51" s="7">
        <v>260.65270109078745</v>
      </c>
      <c r="AL51" s="7">
        <v>151.31199228986884</v>
      </c>
      <c r="AM51" s="7">
        <v>207.46132238798796</v>
      </c>
      <c r="AN51" s="7">
        <v>48.458443578314515</v>
      </c>
      <c r="AO51" s="7">
        <v>0</v>
      </c>
      <c r="AP51" s="7">
        <v>13.651200065029863</v>
      </c>
      <c r="AQ51" s="7">
        <v>9.1026147902596293</v>
      </c>
      <c r="AR51" s="7">
        <v>3.0060054787062294</v>
      </c>
      <c r="AS51" s="7">
        <v>3.0057819002072699</v>
      </c>
      <c r="AT51" s="7">
        <v>0.75828668288506695</v>
      </c>
      <c r="AU51" s="7">
        <v>2.886971279132208</v>
      </c>
      <c r="AV51" s="7">
        <v>226.95897862009713</v>
      </c>
      <c r="AW51" s="7">
        <v>97.737529028477255</v>
      </c>
      <c r="AX51" s="7">
        <v>157.36852360495777</v>
      </c>
      <c r="AY51" s="7">
        <v>53.318692117457161</v>
      </c>
      <c r="AZ51" s="7">
        <v>4.802894227305349</v>
      </c>
      <c r="BA51" s="7">
        <v>0.16160964137236208</v>
      </c>
      <c r="BB51" s="7">
        <v>3.293326163236058</v>
      </c>
      <c r="BC51" s="7">
        <v>5.078463695190222</v>
      </c>
      <c r="BD51" s="7">
        <v>2.610098095816983</v>
      </c>
      <c r="BE51" s="7">
        <v>1.2792428017158286</v>
      </c>
      <c r="BF51" s="7">
        <v>11.079913539248594</v>
      </c>
      <c r="BG51" s="7">
        <v>50.500459837732166</v>
      </c>
      <c r="BH51" s="7">
        <v>11.952255299262767</v>
      </c>
      <c r="BI51" s="7">
        <v>2.3023775726137399</v>
      </c>
      <c r="BJ51" s="7">
        <v>0.14520209859682631</v>
      </c>
      <c r="BK51" s="7">
        <v>0.36750477343783283</v>
      </c>
      <c r="BL51" s="7">
        <v>0.24246369122452135</v>
      </c>
      <c r="BM51" s="7">
        <v>0.2411688513602154</v>
      </c>
      <c r="BN51" s="7">
        <v>0.94413139513619693</v>
      </c>
      <c r="BO51" s="7">
        <v>1.3227253132088086</v>
      </c>
      <c r="BP51" s="7">
        <v>0.67553576038269469</v>
      </c>
      <c r="BQ51" s="7">
        <v>0.41568257682969267</v>
      </c>
      <c r="BR51" s="7">
        <v>0.37557108162755082</v>
      </c>
      <c r="BS51" s="7">
        <v>0.19836725382755241</v>
      </c>
      <c r="BT51" s="7">
        <v>0.70212941973548737</v>
      </c>
      <c r="BU51" s="7">
        <v>0.59313888617346477</v>
      </c>
      <c r="BV51" s="7">
        <v>1.0118853701870638</v>
      </c>
      <c r="BW51" s="7">
        <v>0.14892403953182226</v>
      </c>
      <c r="BX51" s="7">
        <v>0</v>
      </c>
      <c r="BY51" s="7">
        <v>72.157351594074711</v>
      </c>
      <c r="BZ51" s="7">
        <v>0.80881001252753282</v>
      </c>
    </row>
    <row r="52" spans="1:78">
      <c r="A52" s="54">
        <v>50</v>
      </c>
      <c r="B52" s="33">
        <v>0.66</v>
      </c>
      <c r="C52" s="7">
        <v>1.2345182590243899</v>
      </c>
      <c r="D52" s="7">
        <v>2.2177487588273959</v>
      </c>
      <c r="E52" s="7">
        <v>0</v>
      </c>
      <c r="F52" s="7">
        <v>0.74636764014235435</v>
      </c>
      <c r="G52" s="7">
        <v>249.86332316926524</v>
      </c>
      <c r="H52" s="7">
        <v>0</v>
      </c>
      <c r="I52" s="7">
        <v>0.19325705302713983</v>
      </c>
      <c r="J52" s="7">
        <v>0.18125661377655272</v>
      </c>
      <c r="K52" s="7">
        <v>0.78926881348289601</v>
      </c>
      <c r="L52" s="7">
        <v>5.0436049826247293</v>
      </c>
      <c r="M52" s="7">
        <v>0</v>
      </c>
      <c r="N52" s="7">
        <v>0.1635507335605218</v>
      </c>
      <c r="O52" s="7">
        <v>1.2522809684051468</v>
      </c>
      <c r="P52" s="7">
        <v>3.8484809260132864</v>
      </c>
      <c r="Q52" s="7">
        <v>0.57932802780145509</v>
      </c>
      <c r="R52" s="7">
        <v>2.5730493171228637</v>
      </c>
      <c r="S52" s="7">
        <v>19.356241052809331</v>
      </c>
      <c r="T52" s="7">
        <v>28.662824162126999</v>
      </c>
      <c r="U52" s="7">
        <v>0.26289987134180343</v>
      </c>
      <c r="V52" s="7">
        <v>5.995466214554348</v>
      </c>
      <c r="W52" s="7">
        <v>14.567153245806018</v>
      </c>
      <c r="X52" s="7">
        <v>1.417016149690868</v>
      </c>
      <c r="Y52" s="7">
        <v>2.011420264864392</v>
      </c>
      <c r="Z52" s="7">
        <v>10.796391202572815</v>
      </c>
      <c r="AA52" s="7">
        <v>565.84765104096618</v>
      </c>
      <c r="AB52" s="7">
        <v>485.39090176816165</v>
      </c>
      <c r="AC52" s="7">
        <v>2.21771113503342</v>
      </c>
      <c r="AD52" s="7">
        <v>1.8062828665148969</v>
      </c>
      <c r="AE52" s="7">
        <v>12.511481085235298</v>
      </c>
      <c r="AF52" s="7">
        <v>4.6760353512446429</v>
      </c>
      <c r="AG52" s="7">
        <v>10.614738473649009</v>
      </c>
      <c r="AH52" s="7">
        <v>10.946626717466485</v>
      </c>
      <c r="AI52" s="7">
        <v>1.2875913825575418</v>
      </c>
      <c r="AJ52" s="7">
        <v>28.266935452274804</v>
      </c>
      <c r="AK52" s="7">
        <v>248.57899526187819</v>
      </c>
      <c r="AL52" s="7">
        <v>130.59605300615792</v>
      </c>
      <c r="AM52" s="7">
        <v>245.4649516184393</v>
      </c>
      <c r="AN52" s="7">
        <v>46.114684183019399</v>
      </c>
      <c r="AO52" s="7">
        <v>0.67209161891811742</v>
      </c>
      <c r="AP52" s="7">
        <v>20.030246867788058</v>
      </c>
      <c r="AQ52" s="7">
        <v>12.500135487027736</v>
      </c>
      <c r="AR52" s="7">
        <v>3.7934501903221496</v>
      </c>
      <c r="AS52" s="7">
        <v>1.7745970736678263</v>
      </c>
      <c r="AT52" s="7">
        <v>1.1241037505928668</v>
      </c>
      <c r="AU52" s="7">
        <v>2.2240682217439098</v>
      </c>
      <c r="AV52" s="7">
        <v>209.9507185706276</v>
      </c>
      <c r="AW52" s="7">
        <v>65.811236981246438</v>
      </c>
      <c r="AX52" s="7">
        <v>141.66999271616041</v>
      </c>
      <c r="AY52" s="7">
        <v>32.144537363112811</v>
      </c>
      <c r="AZ52" s="7">
        <v>4.8374676428815659</v>
      </c>
      <c r="BA52" s="7">
        <v>2.8369107658731063</v>
      </c>
      <c r="BB52" s="7">
        <v>5.5331474632822948</v>
      </c>
      <c r="BC52" s="7">
        <v>6.5232339120348684</v>
      </c>
      <c r="BD52" s="7">
        <v>3.9162364966111478</v>
      </c>
      <c r="BE52" s="7">
        <v>1.8209147135454788</v>
      </c>
      <c r="BF52" s="7">
        <v>9.6150768817756553</v>
      </c>
      <c r="BG52" s="7">
        <v>45.581174842395718</v>
      </c>
      <c r="BH52" s="7">
        <v>6.9827708899756864</v>
      </c>
      <c r="BI52" s="7">
        <v>1.7620747785858271</v>
      </c>
      <c r="BJ52" s="7">
        <v>0.13979541508919752</v>
      </c>
      <c r="BK52" s="7">
        <v>0.30885870843034419</v>
      </c>
      <c r="BL52" s="7">
        <v>0.52120062048242188</v>
      </c>
      <c r="BM52" s="7">
        <v>0.81118801233119109</v>
      </c>
      <c r="BN52" s="7">
        <v>1.0919448161902383</v>
      </c>
      <c r="BO52" s="7">
        <v>2.6072947413088361</v>
      </c>
      <c r="BP52" s="7">
        <v>0.57792739016900796</v>
      </c>
      <c r="BQ52" s="7">
        <v>0.10410678550453072</v>
      </c>
      <c r="BR52" s="7">
        <v>0.4719937136562527</v>
      </c>
      <c r="BS52" s="7">
        <v>0.1035222952703956</v>
      </c>
      <c r="BT52" s="7">
        <v>0.83680686526248882</v>
      </c>
      <c r="BU52" s="7">
        <v>1.1334040809195596</v>
      </c>
      <c r="BV52" s="7">
        <v>2.4106790912822413</v>
      </c>
      <c r="BW52" s="7">
        <v>0.17972106463967638</v>
      </c>
      <c r="BX52" s="7">
        <v>8.427660385357974E-2</v>
      </c>
      <c r="BY52" s="7">
        <v>73.193977345618677</v>
      </c>
      <c r="BZ52" s="7">
        <v>1.0003678758964583</v>
      </c>
    </row>
    <row r="53" spans="1:78">
      <c r="A53" s="54">
        <v>51</v>
      </c>
      <c r="B53" s="33">
        <v>0.83</v>
      </c>
      <c r="C53" s="7"/>
      <c r="D53" s="7">
        <v>1.7092614220833595</v>
      </c>
      <c r="E53" s="7">
        <v>0.4112305809735276</v>
      </c>
      <c r="F53" s="7">
        <v>0</v>
      </c>
      <c r="G53" s="7">
        <v>249.86332316926524</v>
      </c>
      <c r="H53" s="7">
        <v>0</v>
      </c>
      <c r="I53" s="7">
        <v>0</v>
      </c>
      <c r="J53" s="7">
        <v>1.5575496263899464</v>
      </c>
      <c r="K53" s="7">
        <v>2.8956906682721653</v>
      </c>
      <c r="L53" s="7">
        <v>5.8438292922222912</v>
      </c>
      <c r="M53" s="7">
        <v>0</v>
      </c>
      <c r="N53" s="7">
        <v>9.1851452156588145E-2</v>
      </c>
      <c r="O53" s="7">
        <v>1.0822545799265313</v>
      </c>
      <c r="P53" s="7">
        <v>3.1877558891206905</v>
      </c>
      <c r="Q53" s="7">
        <v>0</v>
      </c>
      <c r="R53" s="7">
        <v>4.3754179181182087</v>
      </c>
      <c r="S53" s="7">
        <v>29.130546690143458</v>
      </c>
      <c r="T53" s="7">
        <v>19.176013806697405</v>
      </c>
      <c r="U53" s="7">
        <v>0.18742706377251131</v>
      </c>
      <c r="V53" s="7">
        <v>6.2869518244985843</v>
      </c>
      <c r="W53" s="7">
        <v>9.6971338726244003</v>
      </c>
      <c r="X53" s="7">
        <v>2.0198925966589409</v>
      </c>
      <c r="Y53" s="7">
        <v>3.0928376454770437</v>
      </c>
      <c r="Z53" s="7">
        <v>18.000049049369263</v>
      </c>
      <c r="AA53" s="7">
        <v>400.24588023980795</v>
      </c>
      <c r="AB53" s="7">
        <v>334.30811621145165</v>
      </c>
      <c r="AC53" s="7">
        <v>4.5285993495994052</v>
      </c>
      <c r="AD53" s="7">
        <v>0.90552728455245157</v>
      </c>
      <c r="AE53" s="7">
        <v>14.281146897395177</v>
      </c>
      <c r="AF53" s="7">
        <v>5.4542183301956246</v>
      </c>
      <c r="AG53" s="7">
        <v>10.225205803678154</v>
      </c>
      <c r="AH53" s="7">
        <v>10.540071897271709</v>
      </c>
      <c r="AI53" s="7">
        <v>0.50347810021847517</v>
      </c>
      <c r="AJ53" s="7">
        <v>18.617469725468975</v>
      </c>
      <c r="AK53" s="7">
        <v>235.03742339858943</v>
      </c>
      <c r="AL53" s="7">
        <v>152.98670588106714</v>
      </c>
      <c r="AM53" s="7">
        <v>153.82795476555029</v>
      </c>
      <c r="AN53" s="7">
        <v>38.794789819055772</v>
      </c>
      <c r="AO53" s="7">
        <v>0.7739518820372342</v>
      </c>
      <c r="AP53" s="7">
        <v>13.116310216095849</v>
      </c>
      <c r="AQ53" s="7">
        <v>14.147528517286682</v>
      </c>
      <c r="AR53" s="7">
        <v>6.2357128250245761</v>
      </c>
      <c r="AS53" s="7">
        <v>2.1079951020372039</v>
      </c>
      <c r="AT53" s="7">
        <v>1.4413503927334117</v>
      </c>
      <c r="AU53" s="7">
        <v>1.9122390821600366</v>
      </c>
      <c r="AV53" s="7">
        <v>112.02303064159337</v>
      </c>
      <c r="AW53" s="7">
        <v>63.178424128769365</v>
      </c>
      <c r="AX53" s="7">
        <v>132.97505817377265</v>
      </c>
      <c r="AY53" s="7">
        <v>56.54818351146595</v>
      </c>
      <c r="AZ53" s="7">
        <v>8.3585380314855264</v>
      </c>
      <c r="BA53" s="7">
        <v>0.68433247997042379</v>
      </c>
      <c r="BB53" s="7">
        <v>1.6384495058338409</v>
      </c>
      <c r="BC53" s="7">
        <v>4.83278269468454</v>
      </c>
      <c r="BD53" s="7">
        <v>3.1053693680836543</v>
      </c>
      <c r="BE53" s="7">
        <v>2.8859523414794976</v>
      </c>
      <c r="BF53" s="7">
        <v>6.5230374735570305</v>
      </c>
      <c r="BG53" s="7">
        <v>30.396835320900934</v>
      </c>
      <c r="BH53" s="7">
        <v>10.611041886690392</v>
      </c>
      <c r="BI53" s="7">
        <v>4.0732948588602005</v>
      </c>
      <c r="BJ53" s="7">
        <v>0.38099753827244687</v>
      </c>
      <c r="BK53" s="7">
        <v>0.1428592024133</v>
      </c>
      <c r="BL53" s="7">
        <v>0.16772388251548664</v>
      </c>
      <c r="BM53" s="7">
        <v>0.58032857331431176</v>
      </c>
      <c r="BN53" s="7">
        <v>0.83035993593364621</v>
      </c>
      <c r="BO53" s="7">
        <v>1.4445146043942543</v>
      </c>
      <c r="BP53" s="7">
        <v>0.52165909346891659</v>
      </c>
      <c r="BQ53" s="7">
        <v>9.0153670632433597E-2</v>
      </c>
      <c r="BR53" s="7">
        <v>0.33655247909328595</v>
      </c>
      <c r="BS53" s="7">
        <v>0</v>
      </c>
      <c r="BT53" s="7">
        <v>0.37254534927279265</v>
      </c>
      <c r="BU53" s="7">
        <v>0.72348175973188023</v>
      </c>
      <c r="BV53" s="7">
        <v>1.5088355904678348</v>
      </c>
      <c r="BW53" s="7">
        <v>0.18634383324381662</v>
      </c>
      <c r="BX53" s="7">
        <v>0</v>
      </c>
      <c r="BY53" s="7">
        <v>71.008544200277257</v>
      </c>
      <c r="BZ53" s="7">
        <v>0</v>
      </c>
    </row>
    <row r="54" spans="1:78">
      <c r="A54" s="54">
        <v>52</v>
      </c>
      <c r="B54" s="33">
        <v>2.68</v>
      </c>
      <c r="C54" s="7">
        <v>1.9366070379328899</v>
      </c>
      <c r="D54" s="7">
        <v>1.7750635963244314</v>
      </c>
      <c r="E54" s="7">
        <v>0</v>
      </c>
      <c r="F54" s="7">
        <v>0</v>
      </c>
      <c r="G54" s="7">
        <v>249.86332316926524</v>
      </c>
      <c r="H54" s="7">
        <v>0</v>
      </c>
      <c r="I54" s="7">
        <v>0</v>
      </c>
      <c r="J54" s="7">
        <v>0.5591511356816099</v>
      </c>
      <c r="K54" s="7">
        <v>0.81847374911141801</v>
      </c>
      <c r="L54" s="7">
        <v>2.1778277309895921</v>
      </c>
      <c r="M54" s="7">
        <v>0</v>
      </c>
      <c r="N54" s="7">
        <v>0</v>
      </c>
      <c r="O54" s="7">
        <v>0.23780609429009231</v>
      </c>
      <c r="P54" s="7">
        <v>1.5225403383735199</v>
      </c>
      <c r="Q54" s="7">
        <v>0</v>
      </c>
      <c r="R54" s="7">
        <v>1.5951469731537711</v>
      </c>
      <c r="S54" s="7">
        <v>10.42499084675975</v>
      </c>
      <c r="T54" s="7">
        <v>13.798299337192107</v>
      </c>
      <c r="U54" s="7">
        <v>0</v>
      </c>
      <c r="V54" s="7">
        <v>1.6083479833053638</v>
      </c>
      <c r="W54" s="7">
        <v>6.0682103266078782</v>
      </c>
      <c r="X54" s="7">
        <v>1.0833251588054917</v>
      </c>
      <c r="Y54" s="7">
        <v>0.74857842904847138</v>
      </c>
      <c r="Z54" s="7">
        <v>7.1204910621662743</v>
      </c>
      <c r="AA54" s="7">
        <v>245.77858772030837</v>
      </c>
      <c r="AB54" s="7">
        <v>299.98731450835442</v>
      </c>
      <c r="AC54" s="7">
        <v>2.8913397779595171</v>
      </c>
      <c r="AD54" s="7">
        <v>0.99695468097692641</v>
      </c>
      <c r="AE54" s="7">
        <v>6.9148641651163922</v>
      </c>
      <c r="AF54" s="7">
        <v>0.96828261880936828</v>
      </c>
      <c r="AG54" s="7">
        <v>5.7403767684551958</v>
      </c>
      <c r="AH54" s="7">
        <v>5.2460563575524661</v>
      </c>
      <c r="AI54" s="7">
        <v>0.34692353333018211</v>
      </c>
      <c r="AJ54" s="7">
        <v>51.102556911746539</v>
      </c>
      <c r="AK54" s="7">
        <v>223.66944971555594</v>
      </c>
      <c r="AL54" s="7">
        <v>68.463971928379124</v>
      </c>
      <c r="AM54" s="7">
        <v>104.91599797347111</v>
      </c>
      <c r="AN54" s="7">
        <v>30.925901054698276</v>
      </c>
      <c r="AO54" s="7">
        <v>0</v>
      </c>
      <c r="AP54" s="7">
        <v>8.5626379130060677</v>
      </c>
      <c r="AQ54" s="7">
        <v>8.0188190733220228</v>
      </c>
      <c r="AR54" s="7">
        <v>1.4932514614802863</v>
      </c>
      <c r="AS54" s="7">
        <v>0.78460894658334879</v>
      </c>
      <c r="AT54" s="7">
        <v>0.72567683640452674</v>
      </c>
      <c r="AU54" s="7">
        <v>1.5875464359304345</v>
      </c>
      <c r="AV54" s="7">
        <v>124.07936168954373</v>
      </c>
      <c r="AW54" s="7">
        <v>54.763622518304075</v>
      </c>
      <c r="AX54" s="7">
        <v>107.13709887019631</v>
      </c>
      <c r="AY54" s="7">
        <v>18.996508706102766</v>
      </c>
      <c r="AZ54" s="7">
        <v>1.8210933171327313</v>
      </c>
      <c r="BA54" s="7">
        <v>0.31857079425426682</v>
      </c>
      <c r="BB54" s="7">
        <v>1.2197516578907701</v>
      </c>
      <c r="BC54" s="7">
        <v>3.4900366195490964</v>
      </c>
      <c r="BD54" s="7">
        <v>0.89986946266695789</v>
      </c>
      <c r="BE54" s="7">
        <v>0.82145816233282276</v>
      </c>
      <c r="BF54" s="7">
        <v>4.4380297089546943</v>
      </c>
      <c r="BG54" s="7">
        <v>26.383601025926428</v>
      </c>
      <c r="BH54" s="7">
        <v>3.9073862564506205</v>
      </c>
      <c r="BI54" s="7">
        <v>1.3759911317733569</v>
      </c>
      <c r="BJ54" s="7">
        <v>0.10418874723172973</v>
      </c>
      <c r="BK54" s="7">
        <v>0.23872299703242802</v>
      </c>
      <c r="BL54" s="7">
        <v>0.28449482181628089</v>
      </c>
      <c r="BM54" s="7">
        <v>0.2818759936717381</v>
      </c>
      <c r="BN54" s="7">
        <v>0.37895310999345916</v>
      </c>
      <c r="BO54" s="7">
        <v>0.52760136239072375</v>
      </c>
      <c r="BP54" s="7">
        <v>0.28305909321362233</v>
      </c>
      <c r="BQ54" s="7">
        <v>0</v>
      </c>
      <c r="BR54" s="7">
        <v>0.41359153226196299</v>
      </c>
      <c r="BS54" s="7">
        <v>0</v>
      </c>
      <c r="BT54" s="7">
        <v>0.14824886312213828</v>
      </c>
      <c r="BU54" s="7">
        <v>0.37435725070787795</v>
      </c>
      <c r="BV54" s="7">
        <v>0.42235288986681663</v>
      </c>
      <c r="BW54" s="7">
        <v>0.16416140199743465</v>
      </c>
      <c r="BX54" s="7">
        <v>0</v>
      </c>
      <c r="BY54" s="7">
        <v>77.782069366025979</v>
      </c>
      <c r="BZ54" s="7">
        <v>0</v>
      </c>
    </row>
    <row r="55" spans="1:78">
      <c r="A55" s="54">
        <v>53</v>
      </c>
      <c r="B55" s="33">
        <v>1.02</v>
      </c>
      <c r="C55" s="7">
        <v>1.63398425063325</v>
      </c>
      <c r="D55" s="7">
        <v>1.9420132841148703</v>
      </c>
      <c r="E55" s="7">
        <v>0.1379989277036095</v>
      </c>
      <c r="F55" s="7">
        <v>0</v>
      </c>
      <c r="G55" s="7">
        <v>249.86332316926524</v>
      </c>
      <c r="H55" s="7">
        <v>0</v>
      </c>
      <c r="I55" s="7">
        <v>0</v>
      </c>
      <c r="J55" s="7">
        <v>0.38054269728954104</v>
      </c>
      <c r="K55" s="7">
        <v>0.53086389387487498</v>
      </c>
      <c r="L55" s="7">
        <v>5.1726142141835032</v>
      </c>
      <c r="M55" s="7">
        <v>0</v>
      </c>
      <c r="N55" s="7">
        <v>0.15005072116480114</v>
      </c>
      <c r="O55" s="7">
        <v>0.66589883281736362</v>
      </c>
      <c r="P55" s="7">
        <v>2.4300967887032816</v>
      </c>
      <c r="Q55" s="7">
        <v>0</v>
      </c>
      <c r="R55" s="7">
        <v>2.2955708427197528</v>
      </c>
      <c r="S55" s="7">
        <v>18.24519740738338</v>
      </c>
      <c r="T55" s="7">
        <v>18.903873815926811</v>
      </c>
      <c r="U55" s="7">
        <v>0</v>
      </c>
      <c r="V55" s="7">
        <v>4.5809783509125603</v>
      </c>
      <c r="W55" s="7">
        <v>8.3695725046621128</v>
      </c>
      <c r="X55" s="7">
        <v>1.5690767920579864</v>
      </c>
      <c r="Y55" s="7">
        <v>1.4428092854453791</v>
      </c>
      <c r="Z55" s="7">
        <v>10.003398710790913</v>
      </c>
      <c r="AA55" s="7">
        <v>413.78669756644871</v>
      </c>
      <c r="AB55" s="7">
        <v>307.48302639422974</v>
      </c>
      <c r="AC55" s="7">
        <v>4.9075375899789124</v>
      </c>
      <c r="AD55" s="7">
        <v>1.8340512392833532</v>
      </c>
      <c r="AE55" s="7">
        <v>11.114317036126911</v>
      </c>
      <c r="AF55" s="7">
        <v>3.4848378663038462</v>
      </c>
      <c r="AG55" s="7">
        <v>9.8838118771415022</v>
      </c>
      <c r="AH55" s="7">
        <v>9.0014333730367042</v>
      </c>
      <c r="AI55" s="7">
        <v>0.59271654477309366</v>
      </c>
      <c r="AJ55" s="7">
        <v>46.350743446089524</v>
      </c>
      <c r="AK55" s="7">
        <v>197.0323308429812</v>
      </c>
      <c r="AL55" s="7">
        <v>102.33809682095711</v>
      </c>
      <c r="AM55" s="7">
        <v>170.35568442265989</v>
      </c>
      <c r="AN55" s="7">
        <v>33.045027235177656</v>
      </c>
      <c r="AO55" s="7">
        <v>1.3049733709483233</v>
      </c>
      <c r="AP55" s="7">
        <v>12.517773112242841</v>
      </c>
      <c r="AQ55" s="7">
        <v>10.700862521054233</v>
      </c>
      <c r="AR55" s="7">
        <v>3.0702160645047534</v>
      </c>
      <c r="AS55" s="7">
        <v>0.7446951853461371</v>
      </c>
      <c r="AT55" s="7">
        <v>0</v>
      </c>
      <c r="AU55" s="7">
        <v>2.8514987888572909</v>
      </c>
      <c r="AV55" s="7">
        <v>170.25642665711231</v>
      </c>
      <c r="AW55" s="7">
        <v>72.002809304476358</v>
      </c>
      <c r="AX55" s="7">
        <v>120.833695414342</v>
      </c>
      <c r="AY55" s="7">
        <v>36.172750266801778</v>
      </c>
      <c r="AZ55" s="7">
        <v>3.8506153815617066</v>
      </c>
      <c r="BA55" s="7">
        <v>0</v>
      </c>
      <c r="BB55" s="7">
        <v>3.2420665847036076</v>
      </c>
      <c r="BC55" s="7">
        <v>5.0417714238061944</v>
      </c>
      <c r="BD55" s="7">
        <v>2.8370140543647167</v>
      </c>
      <c r="BE55" s="7">
        <v>1.1371394928233018</v>
      </c>
      <c r="BF55" s="7">
        <v>7.124450300911346</v>
      </c>
      <c r="BG55" s="7">
        <v>45.641142396486288</v>
      </c>
      <c r="BH55" s="7">
        <v>9.0514372641820309</v>
      </c>
      <c r="BI55" s="7">
        <v>1.4947340631183688</v>
      </c>
      <c r="BJ55" s="7">
        <v>0</v>
      </c>
      <c r="BK55" s="7">
        <v>0.11358621942272489</v>
      </c>
      <c r="BL55" s="7">
        <v>0.36256424638795098</v>
      </c>
      <c r="BM55" s="7">
        <v>0.49748966254423538</v>
      </c>
      <c r="BN55" s="7">
        <v>0.78033612804376695</v>
      </c>
      <c r="BO55" s="7">
        <v>1.3385203868093623</v>
      </c>
      <c r="BP55" s="7">
        <v>0.42071304464056974</v>
      </c>
      <c r="BQ55" s="7">
        <v>0.2998521579012009</v>
      </c>
      <c r="BR55" s="7">
        <v>0.30200366108584836</v>
      </c>
      <c r="BS55" s="7">
        <v>0.18544381537037802</v>
      </c>
      <c r="BT55" s="7">
        <v>0.51571082108289523</v>
      </c>
      <c r="BU55" s="7">
        <v>0.57589174150160316</v>
      </c>
      <c r="BV55" s="7">
        <v>1.0615908290909675</v>
      </c>
      <c r="BW55" s="7">
        <v>0.31120002040903566</v>
      </c>
      <c r="BX55" s="7">
        <v>0</v>
      </c>
      <c r="BY55" s="7">
        <v>72.970403311252909</v>
      </c>
      <c r="BZ55" s="7">
        <v>0</v>
      </c>
    </row>
    <row r="56" spans="1:78">
      <c r="A56" s="54">
        <v>54</v>
      </c>
      <c r="B56" s="33"/>
      <c r="C56" s="7"/>
      <c r="D56" s="7">
        <v>1.6276369548687448</v>
      </c>
      <c r="E56" s="7">
        <v>0</v>
      </c>
      <c r="F56" s="7">
        <v>0</v>
      </c>
      <c r="G56" s="7">
        <v>249.86332316926524</v>
      </c>
      <c r="H56" s="7">
        <v>0.11165868936458467</v>
      </c>
      <c r="I56" s="7">
        <v>0</v>
      </c>
      <c r="J56" s="7">
        <v>0.58671266003938316</v>
      </c>
      <c r="K56" s="7">
        <v>0.25463355301549462</v>
      </c>
      <c r="L56" s="7">
        <v>3.4216028784853831</v>
      </c>
      <c r="M56" s="7">
        <v>0</v>
      </c>
      <c r="N56" s="7">
        <v>0.80192174895156598</v>
      </c>
      <c r="O56" s="7">
        <v>0.61178929547285998</v>
      </c>
      <c r="P56" s="7">
        <v>3.0280899191835724</v>
      </c>
      <c r="Q56" s="7">
        <v>0</v>
      </c>
      <c r="R56" s="7">
        <v>4.6480759488116652</v>
      </c>
      <c r="S56" s="7">
        <v>14.930390785470495</v>
      </c>
      <c r="T56" s="7">
        <v>21.640944312984416</v>
      </c>
      <c r="U56" s="7">
        <v>0.22259642105580718</v>
      </c>
      <c r="V56" s="7">
        <v>5.3185739790762527</v>
      </c>
      <c r="W56" s="7">
        <v>8.3988832650599683</v>
      </c>
      <c r="X56" s="7">
        <v>1.3112560646560216</v>
      </c>
      <c r="Y56" s="7">
        <v>1.5895544208092123</v>
      </c>
      <c r="Z56" s="7">
        <v>9.591591720464935</v>
      </c>
      <c r="AA56" s="7">
        <v>370.94827226480976</v>
      </c>
      <c r="AB56" s="7">
        <v>283.48632467660934</v>
      </c>
      <c r="AC56" s="7">
        <v>3.5661013315690577</v>
      </c>
      <c r="AD56" s="7">
        <v>0.58574018998102895</v>
      </c>
      <c r="AE56" s="7">
        <v>13.681741633699595</v>
      </c>
      <c r="AF56" s="7">
        <v>3.5514571860761492</v>
      </c>
      <c r="AG56" s="7">
        <v>8.2458441171683123</v>
      </c>
      <c r="AH56" s="7">
        <v>8.0030949808414569</v>
      </c>
      <c r="AI56" s="7">
        <v>0.70350366484381688</v>
      </c>
      <c r="AJ56" s="7">
        <v>12.677969330220545</v>
      </c>
      <c r="AK56" s="7">
        <v>234.59989751287156</v>
      </c>
      <c r="AL56" s="7">
        <v>118.85821093322653</v>
      </c>
      <c r="AM56" s="7">
        <v>140.4661311736252</v>
      </c>
      <c r="AN56" s="7">
        <v>30.211858844597469</v>
      </c>
      <c r="AO56" s="7">
        <v>0</v>
      </c>
      <c r="AP56" s="7">
        <v>13.020500570898005</v>
      </c>
      <c r="AQ56" s="7">
        <v>13.800608584520264</v>
      </c>
      <c r="AR56" s="7">
        <v>3.8006198491504861</v>
      </c>
      <c r="AS56" s="7">
        <v>0.37779173526170046</v>
      </c>
      <c r="AT56" s="7">
        <v>0.41075334568497163</v>
      </c>
      <c r="AU56" s="7">
        <v>1.4260196664018414</v>
      </c>
      <c r="AV56" s="7">
        <v>88.50469775906852</v>
      </c>
      <c r="AW56" s="7">
        <v>45.222689240234416</v>
      </c>
      <c r="AX56" s="7">
        <v>134.57360731861547</v>
      </c>
      <c r="AY56" s="7">
        <v>41.213702161696204</v>
      </c>
      <c r="AZ56" s="7">
        <v>3.2565559793895562</v>
      </c>
      <c r="BA56" s="7">
        <v>1.7233236125675859</v>
      </c>
      <c r="BB56" s="7">
        <v>2.1910112052047261</v>
      </c>
      <c r="BC56" s="7">
        <v>3.4153386964696257</v>
      </c>
      <c r="BD56" s="7">
        <v>3.7433059798146533</v>
      </c>
      <c r="BE56" s="7">
        <v>2.0467628851180137</v>
      </c>
      <c r="BF56" s="7">
        <v>4.4042722239332743</v>
      </c>
      <c r="BG56" s="7">
        <v>25.910941406214612</v>
      </c>
      <c r="BH56" s="7">
        <v>6.229644830460801</v>
      </c>
      <c r="BI56" s="7">
        <v>2.496864054559305</v>
      </c>
      <c r="BJ56" s="7">
        <v>0.1978583033192588</v>
      </c>
      <c r="BK56" s="7">
        <v>0.28028390575448731</v>
      </c>
      <c r="BL56" s="7">
        <v>0</v>
      </c>
      <c r="BM56" s="7">
        <v>0.83494267261511756</v>
      </c>
      <c r="BN56" s="7">
        <v>0.64509585700556427</v>
      </c>
      <c r="BO56" s="7">
        <v>1.4555093240661157</v>
      </c>
      <c r="BP56" s="7">
        <v>0.49967864347343377</v>
      </c>
      <c r="BQ56" s="7">
        <v>0.31658720827435882</v>
      </c>
      <c r="BR56" s="7">
        <v>0.21147338510575964</v>
      </c>
      <c r="BS56" s="7">
        <v>0</v>
      </c>
      <c r="BT56" s="7">
        <v>0.42372050733651079</v>
      </c>
      <c r="BU56" s="7">
        <v>0.97533072747998995</v>
      </c>
      <c r="BV56" s="7">
        <v>1.0782923688012016</v>
      </c>
      <c r="BW56" s="7">
        <v>0.12324045901360556</v>
      </c>
      <c r="BX56" s="7">
        <v>0</v>
      </c>
      <c r="BY56" s="7">
        <v>68.666642881236086</v>
      </c>
      <c r="BZ56" s="7">
        <v>0.33649342299856405</v>
      </c>
    </row>
    <row r="57" spans="1:78">
      <c r="A57" s="54">
        <v>55</v>
      </c>
      <c r="B57" s="33">
        <v>2.61</v>
      </c>
      <c r="C57" s="7">
        <v>1.73456773486296</v>
      </c>
      <c r="D57" s="7">
        <v>1.2015006444128005</v>
      </c>
      <c r="E57" s="7">
        <v>0</v>
      </c>
      <c r="F57" s="7">
        <v>0.68545631337039403</v>
      </c>
      <c r="G57" s="7">
        <v>249.86332316926524</v>
      </c>
      <c r="H57" s="7">
        <v>0</v>
      </c>
      <c r="I57" s="7">
        <v>0.41955221192729863</v>
      </c>
      <c r="J57" s="7">
        <v>0.79396551724168341</v>
      </c>
      <c r="K57" s="7">
        <v>0.72597043349663259</v>
      </c>
      <c r="L57" s="7">
        <v>4.8652086251665736</v>
      </c>
      <c r="M57" s="7">
        <v>0</v>
      </c>
      <c r="N57" s="7">
        <v>0</v>
      </c>
      <c r="O57" s="7">
        <v>0.72120128371812775</v>
      </c>
      <c r="P57" s="7">
        <v>3.0368300552522736</v>
      </c>
      <c r="Q57" s="7">
        <v>0</v>
      </c>
      <c r="R57" s="7">
        <v>1.5251639698212971</v>
      </c>
      <c r="S57" s="7">
        <v>21.938489795337375</v>
      </c>
      <c r="T57" s="7">
        <v>14.759640776077376</v>
      </c>
      <c r="U57" s="7">
        <v>0.37484985073197497</v>
      </c>
      <c r="V57" s="7">
        <v>3.3304696310598718</v>
      </c>
      <c r="W57" s="7">
        <v>8.410450381552705</v>
      </c>
      <c r="X57" s="7">
        <v>1.1584226246783771</v>
      </c>
      <c r="Y57" s="7">
        <v>2.061897789196363</v>
      </c>
      <c r="Z57" s="7">
        <v>9.820313020359265</v>
      </c>
      <c r="AA57" s="7">
        <v>237.34591825183978</v>
      </c>
      <c r="AB57" s="7">
        <v>293.73580833140238</v>
      </c>
      <c r="AC57" s="7">
        <v>6.0720935471085697</v>
      </c>
      <c r="AD57" s="7">
        <v>0.62810403620187905</v>
      </c>
      <c r="AE57" s="7">
        <v>8.3387430642504281</v>
      </c>
      <c r="AF57" s="7">
        <v>2.7044261590534644</v>
      </c>
      <c r="AG57" s="7">
        <v>7.5081351314407057</v>
      </c>
      <c r="AH57" s="7">
        <v>7.860109277080741</v>
      </c>
      <c r="AI57" s="7">
        <v>0.79165927661673496</v>
      </c>
      <c r="AJ57" s="7">
        <v>20.726878643927556</v>
      </c>
      <c r="AK57" s="7">
        <v>163.68994900541759</v>
      </c>
      <c r="AL57" s="7">
        <v>92.658173634781264</v>
      </c>
      <c r="AM57" s="7">
        <v>102.93817961477939</v>
      </c>
      <c r="AN57" s="7">
        <v>30.953478743121522</v>
      </c>
      <c r="AO57" s="7">
        <v>0</v>
      </c>
      <c r="AP57" s="7">
        <v>10.459823319571624</v>
      </c>
      <c r="AQ57" s="7">
        <v>10.782200678177434</v>
      </c>
      <c r="AR57" s="7">
        <v>3.3212211939205893</v>
      </c>
      <c r="AS57" s="7">
        <v>0.92364821914165762</v>
      </c>
      <c r="AT57" s="7">
        <v>0</v>
      </c>
      <c r="AU57" s="7">
        <v>0.94498864314083353</v>
      </c>
      <c r="AV57" s="7">
        <v>73.713916461839119</v>
      </c>
      <c r="AW57" s="7">
        <v>42.830474117463041</v>
      </c>
      <c r="AX57" s="7">
        <v>98.362535818942078</v>
      </c>
      <c r="AY57" s="7">
        <v>35.231940622660197</v>
      </c>
      <c r="AZ57" s="7">
        <v>3.9519589319698807</v>
      </c>
      <c r="BA57" s="7">
        <v>0.1259175102689423</v>
      </c>
      <c r="BB57" s="7">
        <v>1.6458272220686414</v>
      </c>
      <c r="BC57" s="7">
        <v>2.8750520933316537</v>
      </c>
      <c r="BD57" s="7">
        <v>2.2237900052784898</v>
      </c>
      <c r="BE57" s="7">
        <v>1.361574167601628</v>
      </c>
      <c r="BF57" s="7">
        <v>3.8590208367179359</v>
      </c>
      <c r="BG57" s="7">
        <v>19.51929774236249</v>
      </c>
      <c r="BH57" s="7">
        <v>4.8825495153494947</v>
      </c>
      <c r="BI57" s="7">
        <v>1.491971120318125</v>
      </c>
      <c r="BJ57" s="7">
        <v>0.26030026600950712</v>
      </c>
      <c r="BK57" s="7">
        <v>0.28960074277251324</v>
      </c>
      <c r="BL57" s="7">
        <v>0.11986777010576881</v>
      </c>
      <c r="BM57" s="7">
        <v>0.17710696907019888</v>
      </c>
      <c r="BN57" s="7">
        <v>0.65063182833295752</v>
      </c>
      <c r="BO57" s="7">
        <v>1.2598540210589666</v>
      </c>
      <c r="BP57" s="7">
        <v>0.31557173622759843</v>
      </c>
      <c r="BQ57" s="7">
        <v>0</v>
      </c>
      <c r="BR57" s="7">
        <v>0.39351475256929974</v>
      </c>
      <c r="BS57" s="7">
        <v>0.12438758427647077</v>
      </c>
      <c r="BT57" s="7">
        <v>0.30440976668808634</v>
      </c>
      <c r="BU57" s="7">
        <v>0.23240094139841905</v>
      </c>
      <c r="BV57" s="7">
        <v>0.96385518607935139</v>
      </c>
      <c r="BW57" s="7">
        <v>0.15262082359575069</v>
      </c>
      <c r="BX57" s="7">
        <v>0</v>
      </c>
      <c r="BY57" s="7">
        <v>74.419614997373685</v>
      </c>
      <c r="BZ57" s="7">
        <v>0</v>
      </c>
    </row>
    <row r="58" spans="1:78">
      <c r="A58" s="54">
        <v>58</v>
      </c>
      <c r="B58" s="47">
        <v>6.09</v>
      </c>
      <c r="C58" s="7">
        <v>2.0380663324970199</v>
      </c>
      <c r="D58" s="7">
        <v>1.9511190458097973</v>
      </c>
      <c r="E58" s="7">
        <v>0.61583872350705071</v>
      </c>
      <c r="F58" s="7">
        <v>0</v>
      </c>
      <c r="G58" s="7">
        <v>249.86332316926524</v>
      </c>
      <c r="H58" s="7">
        <v>0</v>
      </c>
      <c r="I58" s="7">
        <v>0</v>
      </c>
      <c r="J58" s="7">
        <v>1.1591316889170531</v>
      </c>
      <c r="K58" s="7">
        <v>0</v>
      </c>
      <c r="L58" s="7">
        <v>6.2908839092402831</v>
      </c>
      <c r="M58" s="7">
        <v>0</v>
      </c>
      <c r="N58" s="7">
        <v>0.12627355820550146</v>
      </c>
      <c r="O58" s="7">
        <v>0.81634661242312045</v>
      </c>
      <c r="P58" s="7">
        <v>2.6333009075162832</v>
      </c>
      <c r="Q58" s="7">
        <v>0</v>
      </c>
      <c r="R58" s="7">
        <v>5.1760869685816395</v>
      </c>
      <c r="S58" s="7">
        <v>23.94410096648113</v>
      </c>
      <c r="T58" s="7">
        <v>20.857244441567381</v>
      </c>
      <c r="U58" s="7">
        <v>0</v>
      </c>
      <c r="V58" s="7">
        <v>4.8901917347892896</v>
      </c>
      <c r="W58" s="7">
        <v>9.4563395691854559</v>
      </c>
      <c r="X58" s="7">
        <v>1.7342322167327859</v>
      </c>
      <c r="Y58" s="7">
        <v>2.8387113885818356</v>
      </c>
      <c r="Z58" s="7">
        <v>16.254225970778702</v>
      </c>
      <c r="AA58" s="7">
        <v>473.36299997683631</v>
      </c>
      <c r="AB58" s="7">
        <v>310.3057709479595</v>
      </c>
      <c r="AC58" s="7">
        <v>4.1266201803083451</v>
      </c>
      <c r="AD58" s="7">
        <v>1.0293772685597644</v>
      </c>
      <c r="AE58" s="7">
        <v>13.20483858115705</v>
      </c>
      <c r="AF58" s="7">
        <v>3.3152235057977633</v>
      </c>
      <c r="AG58" s="7">
        <v>11.245968631884702</v>
      </c>
      <c r="AH58" s="7">
        <v>7.7383460391833374</v>
      </c>
      <c r="AI58" s="7">
        <v>0.70295146031954003</v>
      </c>
      <c r="AJ58" s="7">
        <v>22.025644525525117</v>
      </c>
      <c r="AK58" s="7">
        <v>317.93335925324448</v>
      </c>
      <c r="AL58" s="7">
        <v>125.69365299144057</v>
      </c>
      <c r="AM58" s="7">
        <v>205.0482016555132</v>
      </c>
      <c r="AN58" s="7">
        <v>43.522764624743807</v>
      </c>
      <c r="AO58" s="7">
        <v>0</v>
      </c>
      <c r="AP58" s="7">
        <v>12.400857833424505</v>
      </c>
      <c r="AQ58" s="7">
        <v>14.569829802249245</v>
      </c>
      <c r="AR58" s="7">
        <v>4.0856681012805574</v>
      </c>
      <c r="AS58" s="7">
        <v>1.9814583929236098</v>
      </c>
      <c r="AT58" s="7">
        <v>1.2828719104822739</v>
      </c>
      <c r="AU58" s="7">
        <v>1.764737581309648</v>
      </c>
      <c r="AV58" s="7">
        <v>94.767872672250093</v>
      </c>
      <c r="AW58" s="7">
        <v>67.964377077000194</v>
      </c>
      <c r="AX58" s="7">
        <v>198.32148704170154</v>
      </c>
      <c r="AY58" s="7">
        <v>39.709099029825595</v>
      </c>
      <c r="AZ58" s="7">
        <v>4.4550131355238367</v>
      </c>
      <c r="BA58" s="7">
        <v>0.52479347123172859</v>
      </c>
      <c r="BB58" s="7">
        <v>1.5099565098544603</v>
      </c>
      <c r="BC58" s="7">
        <v>3.3264195963395702</v>
      </c>
      <c r="BD58" s="7">
        <v>2.9899777107689776</v>
      </c>
      <c r="BE58" s="7">
        <v>1.6698961733283419</v>
      </c>
      <c r="BF58" s="7">
        <v>4.5234264412705807</v>
      </c>
      <c r="BG58" s="7">
        <v>25.747560860420936</v>
      </c>
      <c r="BH58" s="7">
        <v>9.1304751350054989</v>
      </c>
      <c r="BI58" s="7">
        <v>3.8085744774913888</v>
      </c>
      <c r="BJ58" s="7">
        <v>0.62553992476965858</v>
      </c>
      <c r="BK58" s="7">
        <v>0.22683155541992511</v>
      </c>
      <c r="BL58" s="7">
        <v>0</v>
      </c>
      <c r="BM58" s="7">
        <v>0.57571350612176686</v>
      </c>
      <c r="BN58" s="7">
        <v>0.37607608283194111</v>
      </c>
      <c r="BO58" s="7">
        <v>0.87431314840222563</v>
      </c>
      <c r="BP58" s="7">
        <v>0.30778627342819276</v>
      </c>
      <c r="BQ58" s="7">
        <v>0.25498602072097726</v>
      </c>
      <c r="BR58" s="7">
        <v>0</v>
      </c>
      <c r="BS58" s="7">
        <v>7.7394511867233715E-2</v>
      </c>
      <c r="BT58" s="7">
        <v>0.1717860138466735</v>
      </c>
      <c r="BU58" s="7">
        <v>0.45003126577967617</v>
      </c>
      <c r="BV58" s="7">
        <v>1.0856689251799985</v>
      </c>
      <c r="BW58" s="7">
        <v>7.4725058976744918E-2</v>
      </c>
      <c r="BX58" s="7">
        <v>0</v>
      </c>
      <c r="BY58" s="7">
        <v>71.850968719773292</v>
      </c>
      <c r="BZ58" s="7">
        <v>0.64969106168203572</v>
      </c>
    </row>
    <row r="59" spans="1:78" s="68" customFormat="1">
      <c r="A59" s="69">
        <v>59</v>
      </c>
      <c r="B59" s="51">
        <v>2.84</v>
      </c>
      <c r="C59" s="67">
        <v>2.5498301691520999</v>
      </c>
      <c r="D59" s="67">
        <v>1.7463020340547388</v>
      </c>
      <c r="E59" s="67">
        <v>0</v>
      </c>
      <c r="F59" s="67">
        <v>0</v>
      </c>
      <c r="G59" s="67">
        <v>249.86332316926524</v>
      </c>
      <c r="H59" s="67">
        <v>0</v>
      </c>
      <c r="I59" s="67">
        <v>0.23720078193368105</v>
      </c>
      <c r="J59" s="67">
        <v>0.44073705013948677</v>
      </c>
      <c r="K59" s="67">
        <v>0</v>
      </c>
      <c r="L59" s="67">
        <v>3.3328027308739663</v>
      </c>
      <c r="M59" s="67">
        <v>0</v>
      </c>
      <c r="N59" s="67">
        <v>0</v>
      </c>
      <c r="O59" s="67">
        <v>0</v>
      </c>
      <c r="P59" s="67">
        <v>3.3531553725406082</v>
      </c>
      <c r="Q59" s="67">
        <v>0</v>
      </c>
      <c r="R59" s="67">
        <v>1.849230818422559</v>
      </c>
      <c r="S59" s="67">
        <v>10.79816253215543</v>
      </c>
      <c r="T59" s="67">
        <v>18.155693005711292</v>
      </c>
      <c r="U59" s="67">
        <v>0</v>
      </c>
      <c r="V59" s="67">
        <v>4.1008214581987472</v>
      </c>
      <c r="W59" s="67">
        <v>7.3124633347448489</v>
      </c>
      <c r="X59" s="67">
        <v>0.87739395100428463</v>
      </c>
      <c r="Y59" s="67">
        <v>0.37554916540967082</v>
      </c>
      <c r="Z59" s="67">
        <v>9.8024383757184292</v>
      </c>
      <c r="AA59" s="67">
        <v>469.5667252756553</v>
      </c>
      <c r="AB59" s="67">
        <v>265.75518747944625</v>
      </c>
      <c r="AC59" s="67">
        <v>4.7011922817407523</v>
      </c>
      <c r="AD59" s="67">
        <v>1.091193356315963</v>
      </c>
      <c r="AE59" s="67">
        <v>10.492103020584006</v>
      </c>
      <c r="AF59" s="67">
        <v>3.1937875749116382</v>
      </c>
      <c r="AG59" s="67">
        <v>8.705755079965245</v>
      </c>
      <c r="AH59" s="67">
        <v>6.0987173701589139</v>
      </c>
      <c r="AI59" s="67">
        <v>0.61215312691813206</v>
      </c>
      <c r="AJ59" s="67">
        <v>32.081787084487864</v>
      </c>
      <c r="AK59" s="67">
        <v>204.31102224872609</v>
      </c>
      <c r="AL59" s="67">
        <v>140.65223256659584</v>
      </c>
      <c r="AM59" s="67">
        <v>185.71069385267268</v>
      </c>
      <c r="AN59" s="67">
        <v>31.100469526677688</v>
      </c>
      <c r="AO59" s="67">
        <v>1.2560252059005881</v>
      </c>
      <c r="AP59" s="67">
        <v>11.204391676369887</v>
      </c>
      <c r="AQ59" s="67">
        <v>8.1882504176700603</v>
      </c>
      <c r="AR59" s="67">
        <v>3.286709894928932</v>
      </c>
      <c r="AS59" s="67">
        <v>0.92573938138254885</v>
      </c>
      <c r="AT59" s="67">
        <v>0.15077919559043421</v>
      </c>
      <c r="AU59" s="67">
        <v>0</v>
      </c>
      <c r="AV59" s="67">
        <v>124.73338854518869</v>
      </c>
      <c r="AW59" s="67">
        <v>53.130876652679135</v>
      </c>
      <c r="AX59" s="67">
        <v>111.13466201526258</v>
      </c>
      <c r="AY59" s="67">
        <v>48.420964639702134</v>
      </c>
      <c r="AZ59" s="67">
        <v>4.9511303607089641</v>
      </c>
      <c r="BA59" s="67">
        <v>1.7018610518510957</v>
      </c>
      <c r="BB59" s="67">
        <v>1.8323390708760434</v>
      </c>
      <c r="BC59" s="67">
        <v>3.8038723780834975</v>
      </c>
      <c r="BD59" s="67">
        <v>2.0348541073273547</v>
      </c>
      <c r="BE59" s="67">
        <v>1.0515782676412058</v>
      </c>
      <c r="BF59" s="67">
        <v>5.7617241548882268</v>
      </c>
      <c r="BG59" s="67">
        <v>33.605931023329909</v>
      </c>
      <c r="BH59" s="67">
        <v>5.9507894452900523</v>
      </c>
      <c r="BI59" s="67">
        <v>1.3594821146077902</v>
      </c>
      <c r="BJ59" s="67">
        <v>0</v>
      </c>
      <c r="BK59" s="67">
        <v>0.21961004068291293</v>
      </c>
      <c r="BL59" s="67">
        <v>0.2662317191689349</v>
      </c>
      <c r="BM59" s="67">
        <v>0.1786951473265255</v>
      </c>
      <c r="BN59" s="67">
        <v>0.50508951766942289</v>
      </c>
      <c r="BO59" s="67">
        <v>0.60471635727536399</v>
      </c>
      <c r="BP59" s="67">
        <v>0.24641984550705578</v>
      </c>
      <c r="BQ59" s="67">
        <v>0.15971067158003346</v>
      </c>
      <c r="BR59" s="67">
        <v>0.26472754746901256</v>
      </c>
      <c r="BS59" s="67">
        <v>0</v>
      </c>
      <c r="BT59" s="67">
        <v>0.44295270440522994</v>
      </c>
      <c r="BU59" s="67">
        <v>0.3200875254872681</v>
      </c>
      <c r="BV59" s="67">
        <v>0.41460844699182292</v>
      </c>
      <c r="BW59" s="67">
        <v>0.36790659669557157</v>
      </c>
      <c r="BX59" s="67">
        <v>0.38566364075362941</v>
      </c>
      <c r="BY59" s="67">
        <v>69.168545633054123</v>
      </c>
      <c r="BZ59" s="67">
        <v>1.3162582834162313</v>
      </c>
    </row>
    <row r="60" spans="1:78">
      <c r="A60" s="54">
        <v>60</v>
      </c>
      <c r="B60" s="33">
        <v>3.5</v>
      </c>
      <c r="C60" s="7">
        <v>1.63398425063325</v>
      </c>
      <c r="D60" s="7">
        <v>1.72758171161225</v>
      </c>
      <c r="E60" s="7">
        <v>0</v>
      </c>
      <c r="F60" s="7">
        <v>0</v>
      </c>
      <c r="G60" s="7">
        <v>249.86332316926524</v>
      </c>
      <c r="H60" s="7">
        <v>0</v>
      </c>
      <c r="I60" s="7">
        <v>0.34774674721432652</v>
      </c>
      <c r="J60" s="7">
        <v>0.65311769919550156</v>
      </c>
      <c r="K60" s="7">
        <v>0</v>
      </c>
      <c r="L60" s="7">
        <v>1.6858835574631519</v>
      </c>
      <c r="M60" s="7">
        <v>0</v>
      </c>
      <c r="N60" s="7">
        <v>0</v>
      </c>
      <c r="O60" s="7">
        <v>1.1631669723900291</v>
      </c>
      <c r="P60" s="7">
        <v>1.6884605594525595</v>
      </c>
      <c r="Q60" s="7">
        <v>0</v>
      </c>
      <c r="R60" s="7">
        <v>0.98106420177709264</v>
      </c>
      <c r="S60" s="7">
        <v>15.232781147025785</v>
      </c>
      <c r="T60" s="7">
        <v>21.120848768655978</v>
      </c>
      <c r="U60" s="7">
        <v>0</v>
      </c>
      <c r="V60" s="7">
        <v>3.8613550542929351</v>
      </c>
      <c r="W60" s="7">
        <v>6.213563383655841</v>
      </c>
      <c r="X60" s="7">
        <v>0.70331935729426298</v>
      </c>
      <c r="Y60" s="7">
        <v>1.5877427503782422</v>
      </c>
      <c r="Z60" s="7">
        <v>8.3465949581914867</v>
      </c>
      <c r="AA60" s="7">
        <v>485.73362613379072</v>
      </c>
      <c r="AB60" s="7">
        <v>309.32441498402204</v>
      </c>
      <c r="AC60" s="7">
        <v>1.7202912858875183</v>
      </c>
      <c r="AD60" s="7">
        <v>0.45447294429005514</v>
      </c>
      <c r="AE60" s="7">
        <v>14.392225506548449</v>
      </c>
      <c r="AF60" s="7">
        <v>3.10984565744858</v>
      </c>
      <c r="AG60" s="7">
        <v>7.350711972157014</v>
      </c>
      <c r="AH60" s="7">
        <v>5.1974328858691488</v>
      </c>
      <c r="AI60" s="7">
        <v>0.896092939440846</v>
      </c>
      <c r="AJ60" s="7">
        <v>20.058601826556004</v>
      </c>
      <c r="AK60" s="7">
        <v>346.7402601145813</v>
      </c>
      <c r="AL60" s="7">
        <v>139.23573294990919</v>
      </c>
      <c r="AM60" s="7">
        <v>187.69531036432218</v>
      </c>
      <c r="AN60" s="7">
        <v>37.862216676235128</v>
      </c>
      <c r="AO60" s="7">
        <v>0</v>
      </c>
      <c r="AP60" s="7">
        <v>12.330092304177214</v>
      </c>
      <c r="AQ60" s="7">
        <v>12.218908952780428</v>
      </c>
      <c r="AR60" s="7">
        <v>2.3220030831511105</v>
      </c>
      <c r="AS60" s="7">
        <v>0.24474833819467223</v>
      </c>
      <c r="AT60" s="7">
        <v>1.2260678687548574</v>
      </c>
      <c r="AU60" s="7">
        <v>0.94627283971526699</v>
      </c>
      <c r="AV60" s="7">
        <v>90.129354589511237</v>
      </c>
      <c r="AW60" s="7">
        <v>60.694090920863438</v>
      </c>
      <c r="AX60" s="7">
        <v>179.56896833001906</v>
      </c>
      <c r="AY60" s="7">
        <v>46.760295064499324</v>
      </c>
      <c r="AZ60" s="7">
        <v>8.9582378289325</v>
      </c>
      <c r="BA60" s="7">
        <v>0.40563045405840686</v>
      </c>
      <c r="BB60" s="7">
        <v>1.4874113719529496</v>
      </c>
      <c r="BC60" s="7">
        <v>3.0615807571245774</v>
      </c>
      <c r="BD60" s="7">
        <v>2.2623061759702177</v>
      </c>
      <c r="BE60" s="7">
        <v>2.0160697235101028</v>
      </c>
      <c r="BF60" s="7">
        <v>3.885538643209828</v>
      </c>
      <c r="BG60" s="7">
        <v>20.916082061672743</v>
      </c>
      <c r="BH60" s="7">
        <v>6.9937409743234236</v>
      </c>
      <c r="BI60" s="7">
        <v>2.9787338853818945</v>
      </c>
      <c r="BJ60" s="7">
        <v>0.25507511925683846</v>
      </c>
      <c r="BK60" s="7">
        <v>0.28552512843307976</v>
      </c>
      <c r="BL60" s="7">
        <v>0</v>
      </c>
      <c r="BM60" s="7">
        <v>0.11416266057433692</v>
      </c>
      <c r="BN60" s="7">
        <v>0.76045423432516868</v>
      </c>
      <c r="BO60" s="7">
        <v>1.1402016037607783</v>
      </c>
      <c r="BP60" s="7">
        <v>0.44881030464770161</v>
      </c>
      <c r="BQ60" s="7">
        <v>0.22048630278872502</v>
      </c>
      <c r="BR60" s="7">
        <v>0.27768748521127251</v>
      </c>
      <c r="BS60" s="7">
        <v>0.15626584497876284</v>
      </c>
      <c r="BT60" s="7">
        <v>0</v>
      </c>
      <c r="BU60" s="7">
        <v>0.28032506658099354</v>
      </c>
      <c r="BV60" s="7">
        <v>1.2255681819970821</v>
      </c>
      <c r="BW60" s="7">
        <v>0.37922004068611365</v>
      </c>
      <c r="BX60" s="7">
        <v>0</v>
      </c>
      <c r="BY60" s="7">
        <v>72.393847105104186</v>
      </c>
      <c r="BZ60" s="7">
        <v>0.88390792293491693</v>
      </c>
    </row>
    <row r="61" spans="1:78">
      <c r="A61" s="54">
        <v>61</v>
      </c>
      <c r="B61" s="33"/>
      <c r="C61" s="7"/>
      <c r="D61" s="7">
        <v>1.6270210211501135</v>
      </c>
      <c r="E61" s="7">
        <v>0</v>
      </c>
      <c r="F61" s="7">
        <v>0.37723746834591482</v>
      </c>
      <c r="G61" s="7">
        <v>249.86332316926524</v>
      </c>
      <c r="H61" s="7">
        <v>0.20022518017999</v>
      </c>
      <c r="I61" s="7">
        <v>0</v>
      </c>
      <c r="J61" s="7">
        <v>0.85654669734540345</v>
      </c>
      <c r="K61" s="7">
        <v>2.919064364890938</v>
      </c>
      <c r="L61" s="7">
        <v>2.6244015481206504</v>
      </c>
      <c r="M61" s="7">
        <v>0</v>
      </c>
      <c r="N61" s="7">
        <v>0</v>
      </c>
      <c r="O61" s="7">
        <v>0.98526030648032148</v>
      </c>
      <c r="P61" s="7">
        <v>2.3277941999629914</v>
      </c>
      <c r="Q61" s="7">
        <v>0</v>
      </c>
      <c r="R61" s="7">
        <v>0.25822871112220008</v>
      </c>
      <c r="S61" s="7">
        <v>13.832038331424677</v>
      </c>
      <c r="T61" s="7">
        <v>19.257906285794775</v>
      </c>
      <c r="U61" s="7">
        <v>0.47629800761287122</v>
      </c>
      <c r="V61" s="7">
        <v>3.6207546667552855</v>
      </c>
      <c r="W61" s="7">
        <v>9.281661777283972</v>
      </c>
      <c r="X61" s="7">
        <v>1.2355337847313965</v>
      </c>
      <c r="Y61" s="7">
        <v>0.5840872488349873</v>
      </c>
      <c r="Z61" s="7">
        <v>7.5561508294462811</v>
      </c>
      <c r="AA61" s="7">
        <v>269.93782860461289</v>
      </c>
      <c r="AB61" s="7">
        <v>348.06572302179279</v>
      </c>
      <c r="AC61" s="7">
        <v>3.2570188261030064</v>
      </c>
      <c r="AD61" s="7">
        <v>0.64092588018732288</v>
      </c>
      <c r="AE61" s="7">
        <v>10.260327490850424</v>
      </c>
      <c r="AF61" s="7">
        <v>3.3025981738717758</v>
      </c>
      <c r="AG61" s="7">
        <v>7.3966150340302166</v>
      </c>
      <c r="AH61" s="7">
        <v>9.6187585384506047</v>
      </c>
      <c r="AI61" s="7">
        <v>0.92141579488248526</v>
      </c>
      <c r="AJ61" s="7">
        <v>20.747992789785982</v>
      </c>
      <c r="AK61" s="7">
        <v>276.58405631606172</v>
      </c>
      <c r="AL61" s="7">
        <v>110.55753244041145</v>
      </c>
      <c r="AM61" s="7">
        <v>116.41057066975529</v>
      </c>
      <c r="AN61" s="7">
        <v>39.837602412307781</v>
      </c>
      <c r="AO61" s="7">
        <v>0.98753350808652185</v>
      </c>
      <c r="AP61" s="7">
        <v>14.902781877929726</v>
      </c>
      <c r="AQ61" s="7">
        <v>14.905224377543911</v>
      </c>
      <c r="AR61" s="7">
        <v>4.7697904079106399</v>
      </c>
      <c r="AS61" s="7">
        <v>2.1744574566086996</v>
      </c>
      <c r="AT61" s="7">
        <v>0.1735063500080693</v>
      </c>
      <c r="AU61" s="7">
        <v>1.7686183125599984</v>
      </c>
      <c r="AV61" s="7">
        <v>128.71724637079384</v>
      </c>
      <c r="AW61" s="7">
        <v>71.458096896734673</v>
      </c>
      <c r="AX61" s="7">
        <v>189.88455014395342</v>
      </c>
      <c r="AY61" s="7">
        <v>51.557355655354584</v>
      </c>
      <c r="AZ61" s="7">
        <v>0</v>
      </c>
      <c r="BA61" s="7">
        <v>1.7611056580133158</v>
      </c>
      <c r="BB61" s="7">
        <v>2.0592295660698445</v>
      </c>
      <c r="BC61" s="7">
        <v>5.5934529813311409</v>
      </c>
      <c r="BD61" s="7">
        <v>2.9248168805139816</v>
      </c>
      <c r="BE61" s="7">
        <v>1.9200672520279305</v>
      </c>
      <c r="BF61" s="7">
        <v>7.8633577228099742</v>
      </c>
      <c r="BG61" s="7">
        <v>37.415863070789634</v>
      </c>
      <c r="BH61" s="7">
        <v>11.151452426249561</v>
      </c>
      <c r="BI61" s="7">
        <v>2.5728821247682609</v>
      </c>
      <c r="BJ61" s="7">
        <v>8.5412398541065554E-2</v>
      </c>
      <c r="BK61" s="7">
        <v>0</v>
      </c>
      <c r="BL61" s="7">
        <v>0</v>
      </c>
      <c r="BM61" s="7">
        <v>0.25299531242805706</v>
      </c>
      <c r="BN61" s="7">
        <v>0.80364658514517862</v>
      </c>
      <c r="BO61" s="7">
        <v>1.3872147499874701</v>
      </c>
      <c r="BP61" s="7">
        <v>0.89116828054246511</v>
      </c>
      <c r="BQ61" s="7">
        <v>0.24676664841860776</v>
      </c>
      <c r="BR61" s="7">
        <v>0.57437313047726546</v>
      </c>
      <c r="BS61" s="7">
        <v>0</v>
      </c>
      <c r="BT61" s="7">
        <v>0.33390327074002751</v>
      </c>
      <c r="BU61" s="7">
        <v>0.97048745293743965</v>
      </c>
      <c r="BV61" s="7">
        <v>1.5907604950320116</v>
      </c>
      <c r="BW61" s="7">
        <v>0.31821221603966943</v>
      </c>
      <c r="BX61" s="7">
        <v>0.33607467229010451</v>
      </c>
      <c r="BY61" s="7">
        <v>67.867875991335765</v>
      </c>
      <c r="BZ61" s="7">
        <v>0.57158528156879618</v>
      </c>
    </row>
    <row r="62" spans="1:78">
      <c r="A62" s="54">
        <v>62</v>
      </c>
      <c r="B62" s="33">
        <v>0.74</v>
      </c>
      <c r="C62" s="7">
        <v>2.13982106558979</v>
      </c>
      <c r="D62" s="7">
        <v>1.583902951281714</v>
      </c>
      <c r="E62" s="7">
        <v>0</v>
      </c>
      <c r="F62" s="7">
        <v>0</v>
      </c>
      <c r="G62" s="7">
        <v>249.86332316926524</v>
      </c>
      <c r="H62" s="7">
        <v>0</v>
      </c>
      <c r="I62" s="7">
        <v>0</v>
      </c>
      <c r="J62" s="7">
        <v>0.40675535752793934</v>
      </c>
      <c r="K62" s="7">
        <v>0</v>
      </c>
      <c r="L62" s="7">
        <v>4.0707473828488219</v>
      </c>
      <c r="M62" s="7">
        <v>0</v>
      </c>
      <c r="N62" s="7">
        <v>0</v>
      </c>
      <c r="O62" s="7">
        <v>0.13005906812654308</v>
      </c>
      <c r="P62" s="7">
        <v>3.9594306223263329</v>
      </c>
      <c r="Q62" s="7">
        <v>0</v>
      </c>
      <c r="R62" s="7">
        <v>1.0654149154721226</v>
      </c>
      <c r="S62" s="7">
        <v>12.58899831394873</v>
      </c>
      <c r="T62" s="7">
        <v>22.320971365752712</v>
      </c>
      <c r="U62" s="7">
        <v>0.14825769390731475</v>
      </c>
      <c r="V62" s="7">
        <v>3.4591197479242002</v>
      </c>
      <c r="W62" s="7">
        <v>8.2127779228016102</v>
      </c>
      <c r="X62" s="7">
        <v>1.8013469439265601</v>
      </c>
      <c r="Y62" s="7">
        <v>0.81311089629196054</v>
      </c>
      <c r="Z62" s="7">
        <v>6.8205538824808887</v>
      </c>
      <c r="AA62" s="7">
        <v>314.8461067215693</v>
      </c>
      <c r="AB62" s="7">
        <v>236.15495991408241</v>
      </c>
      <c r="AC62" s="7">
        <v>2.7115104892939956</v>
      </c>
      <c r="AD62" s="7">
        <v>0.76790145292042</v>
      </c>
      <c r="AE62" s="7">
        <v>10.295772309601738</v>
      </c>
      <c r="AF62" s="7">
        <v>1.8633366715742314</v>
      </c>
      <c r="AG62" s="7">
        <v>8.0728056042876482</v>
      </c>
      <c r="AH62" s="7">
        <v>6.8640680894999084</v>
      </c>
      <c r="AI62" s="7">
        <v>0.90924797723383821</v>
      </c>
      <c r="AJ62" s="7">
        <v>11.921795008611268</v>
      </c>
      <c r="AK62" s="7">
        <v>135.44824235396069</v>
      </c>
      <c r="AL62" s="7">
        <v>60.946983417584981</v>
      </c>
      <c r="AM62" s="7">
        <v>112.30106466728286</v>
      </c>
      <c r="AN62" s="7">
        <v>22.811495320017173</v>
      </c>
      <c r="AO62" s="7">
        <v>0</v>
      </c>
      <c r="AP62" s="7">
        <v>10.906658300365294</v>
      </c>
      <c r="AQ62" s="7">
        <v>9.7774270763161102</v>
      </c>
      <c r="AR62" s="7">
        <v>2.3528494990344235</v>
      </c>
      <c r="AS62" s="7">
        <v>0.70473788143028893</v>
      </c>
      <c r="AT62" s="7">
        <v>0</v>
      </c>
      <c r="AU62" s="7">
        <v>1.013530582896782</v>
      </c>
      <c r="AV62" s="7">
        <v>61.258964888980529</v>
      </c>
      <c r="AW62" s="7">
        <v>28.224305566050116</v>
      </c>
      <c r="AX62" s="7">
        <v>69.906901292136439</v>
      </c>
      <c r="AY62" s="7">
        <v>13.04118421107496</v>
      </c>
      <c r="AZ62" s="7">
        <v>1.7548950408141717</v>
      </c>
      <c r="BA62" s="7">
        <v>0.32890587361051671</v>
      </c>
      <c r="BB62" s="7">
        <v>2.0176567675144628</v>
      </c>
      <c r="BC62" s="7">
        <v>3.1129542907386254</v>
      </c>
      <c r="BD62" s="7">
        <v>2.2196909853123445</v>
      </c>
      <c r="BE62" s="7">
        <v>1.0925916378057303</v>
      </c>
      <c r="BF62" s="7">
        <v>2.3534212145642344</v>
      </c>
      <c r="BG62" s="7">
        <v>15.79235650704042</v>
      </c>
      <c r="BH62" s="7">
        <v>3.1663891256443013</v>
      </c>
      <c r="BI62" s="7">
        <v>1.70804841519606</v>
      </c>
      <c r="BJ62" s="7">
        <v>0.46400620812535598</v>
      </c>
      <c r="BK62" s="7">
        <v>0.33055072807695868</v>
      </c>
      <c r="BL62" s="7">
        <v>0.1572252057885227</v>
      </c>
      <c r="BM62" s="7">
        <v>0.30051869965659678</v>
      </c>
      <c r="BN62" s="7">
        <v>0.17058120653586278</v>
      </c>
      <c r="BO62" s="7">
        <v>0.98769957290557875</v>
      </c>
      <c r="BP62" s="7">
        <v>0.60865868246727994</v>
      </c>
      <c r="BQ62" s="7">
        <v>0.21302095401261062</v>
      </c>
      <c r="BR62" s="7">
        <v>0</v>
      </c>
      <c r="BS62" s="7">
        <v>0</v>
      </c>
      <c r="BT62" s="7">
        <v>0.15326919731430799</v>
      </c>
      <c r="BU62" s="7">
        <v>0.40279150468379976</v>
      </c>
      <c r="BV62" s="7">
        <v>0.87845803456574956</v>
      </c>
      <c r="BW62" s="7">
        <v>0</v>
      </c>
      <c r="BX62" s="7">
        <v>0</v>
      </c>
      <c r="BY62" s="7">
        <v>67.450940424670165</v>
      </c>
      <c r="BZ62" s="7">
        <v>0.15270665891768637</v>
      </c>
    </row>
    <row r="63" spans="1:78">
      <c r="A63" s="54">
        <v>64</v>
      </c>
      <c r="C63" s="7"/>
      <c r="D63" s="7">
        <v>1.7603741571728291</v>
      </c>
      <c r="E63" s="7">
        <v>0</v>
      </c>
      <c r="F63" s="7">
        <v>0</v>
      </c>
      <c r="G63" s="7">
        <v>249.86332316926524</v>
      </c>
      <c r="H63" s="7">
        <v>0</v>
      </c>
      <c r="I63" s="7">
        <v>0</v>
      </c>
      <c r="J63" s="7">
        <v>0.55259304060904502</v>
      </c>
      <c r="K63" s="7">
        <v>0.53220361969941521</v>
      </c>
      <c r="L63" s="7">
        <v>4.3629694780193491</v>
      </c>
      <c r="M63" s="7">
        <v>0</v>
      </c>
      <c r="N63" s="7">
        <v>0</v>
      </c>
      <c r="O63" s="7">
        <v>1.202622055276676</v>
      </c>
      <c r="P63" s="7">
        <v>3.7949688889006734</v>
      </c>
      <c r="Q63" s="7">
        <v>0</v>
      </c>
      <c r="R63" s="7">
        <v>0</v>
      </c>
      <c r="S63" s="7">
        <v>10.478900086918962</v>
      </c>
      <c r="T63" s="7">
        <v>21.176204585311371</v>
      </c>
      <c r="U63" s="7">
        <v>0.11402909318398817</v>
      </c>
      <c r="V63" s="7">
        <v>3.7351123658675136</v>
      </c>
      <c r="W63" s="7">
        <v>10.400587940305181</v>
      </c>
      <c r="X63" s="7">
        <v>1.1136206834398548</v>
      </c>
      <c r="Y63" s="7">
        <v>0.823493645021938</v>
      </c>
      <c r="Z63" s="7">
        <v>5.7537272340301628</v>
      </c>
      <c r="AA63" s="7">
        <v>319.66719673050818</v>
      </c>
      <c r="AB63" s="7">
        <v>310.74244864805092</v>
      </c>
      <c r="AC63" s="7">
        <v>6.4960363729522506</v>
      </c>
      <c r="AD63" s="7">
        <v>1.3805588925803105</v>
      </c>
      <c r="AE63" s="7">
        <v>11.256793400700341</v>
      </c>
      <c r="AF63" s="7">
        <v>3.0022722841542029</v>
      </c>
      <c r="AG63" s="7">
        <v>7.580953411773077</v>
      </c>
      <c r="AH63" s="7">
        <v>8.5520490148428294</v>
      </c>
      <c r="AI63" s="7">
        <v>0.37135921538357997</v>
      </c>
      <c r="AJ63" s="7">
        <v>33.949193091462128</v>
      </c>
      <c r="AK63" s="7">
        <v>200.18739699175833</v>
      </c>
      <c r="AL63" s="7">
        <v>86.458664986852938</v>
      </c>
      <c r="AM63" s="7">
        <v>128.32919819717881</v>
      </c>
      <c r="AN63" s="7">
        <v>28.303193908021566</v>
      </c>
      <c r="AO63" s="7">
        <v>0</v>
      </c>
      <c r="AP63" s="7">
        <v>14.228783491974228</v>
      </c>
      <c r="AQ63" s="7">
        <v>14.332172326010557</v>
      </c>
      <c r="AR63" s="7">
        <v>3.9121350737706337</v>
      </c>
      <c r="AS63" s="7">
        <v>2.5967407097049922</v>
      </c>
      <c r="AT63" s="7">
        <v>1.3153636681979548</v>
      </c>
      <c r="AU63" s="7">
        <v>0.76486731609221981</v>
      </c>
      <c r="AV63" s="7">
        <v>146.2411250392193</v>
      </c>
      <c r="AW63" s="7">
        <v>68.601548021584151</v>
      </c>
      <c r="AX63" s="7">
        <v>120.01679286913367</v>
      </c>
      <c r="AY63" s="7">
        <v>35.446475668761721</v>
      </c>
      <c r="AZ63" s="7">
        <v>9.0813369348929349</v>
      </c>
      <c r="BA63" s="7">
        <v>0.10133404465513282</v>
      </c>
      <c r="BB63" s="7">
        <v>1.699045299828581</v>
      </c>
      <c r="BC63" s="7">
        <v>6.2137248451111073</v>
      </c>
      <c r="BD63" s="7">
        <v>3.8616774553119142</v>
      </c>
      <c r="BE63" s="7">
        <v>2.7211007375970793</v>
      </c>
      <c r="BF63" s="7">
        <v>5.8405333875604564</v>
      </c>
      <c r="BG63" s="7">
        <v>34.631279922764662</v>
      </c>
      <c r="BH63" s="7">
        <v>8.5690362698705869</v>
      </c>
      <c r="BI63" s="7">
        <v>2.4250360608587163</v>
      </c>
      <c r="BJ63" s="7">
        <v>0.10078694496910739</v>
      </c>
      <c r="BK63" s="7">
        <v>0.16550770448666052</v>
      </c>
      <c r="BL63" s="7">
        <v>0.29349992469044273</v>
      </c>
      <c r="BM63" s="7">
        <v>0.86459257703597936</v>
      </c>
      <c r="BN63" s="7">
        <v>1.7134857451046328</v>
      </c>
      <c r="BO63" s="7">
        <v>1.5003374770436746</v>
      </c>
      <c r="BP63" s="7">
        <v>0.18112252382415084</v>
      </c>
      <c r="BQ63" s="7">
        <v>0.25855014086332762</v>
      </c>
      <c r="BR63" s="7">
        <v>0.38116730982026098</v>
      </c>
      <c r="BS63" s="7">
        <v>0.18904935141467921</v>
      </c>
      <c r="BT63" s="7">
        <v>0.77681829668079783</v>
      </c>
      <c r="BU63" s="7">
        <v>0.76508531209799135</v>
      </c>
      <c r="BV63" s="7">
        <v>2.1414870316312169</v>
      </c>
      <c r="BW63" s="7">
        <v>0</v>
      </c>
      <c r="BX63" s="7">
        <v>0.16842707662521164</v>
      </c>
      <c r="BY63" s="7">
        <v>75.092336358269534</v>
      </c>
      <c r="BZ63" s="7">
        <v>0</v>
      </c>
    </row>
    <row r="64" spans="1:78">
      <c r="A64" s="54">
        <v>65</v>
      </c>
      <c r="B64" s="33">
        <v>1.18</v>
      </c>
      <c r="C64" s="7"/>
      <c r="D64" s="7">
        <v>1.4213871711512824</v>
      </c>
      <c r="E64" s="7">
        <v>0</v>
      </c>
      <c r="F64" s="7">
        <v>0</v>
      </c>
      <c r="G64" s="7">
        <v>249.86332316926524</v>
      </c>
      <c r="H64" s="7">
        <v>0.18246168726015485</v>
      </c>
      <c r="I64" s="7">
        <v>0</v>
      </c>
      <c r="J64" s="7">
        <v>0.39052556547701411</v>
      </c>
      <c r="K64" s="7">
        <v>0</v>
      </c>
      <c r="L64" s="7">
        <v>2.9115344858427559</v>
      </c>
      <c r="M64" s="7">
        <v>0</v>
      </c>
      <c r="N64" s="7">
        <v>0</v>
      </c>
      <c r="O64" s="7">
        <v>1.0509282885398055</v>
      </c>
      <c r="P64" s="7">
        <v>3.8668562106679092</v>
      </c>
      <c r="Q64" s="7">
        <v>0.69889170690203484</v>
      </c>
      <c r="R64" s="7">
        <v>1.0722571549193818</v>
      </c>
      <c r="S64" s="7">
        <v>16.604244431566666</v>
      </c>
      <c r="T64" s="7">
        <v>24.617713372696059</v>
      </c>
      <c r="U64" s="7">
        <v>0.38284626253716397</v>
      </c>
      <c r="V64" s="7">
        <v>3.7580971785087147</v>
      </c>
      <c r="W64" s="7">
        <v>7.6591238651691258</v>
      </c>
      <c r="X64" s="7">
        <v>0.96027840381165663</v>
      </c>
      <c r="Y64" s="7">
        <v>1.0661528606053641</v>
      </c>
      <c r="Z64" s="7">
        <v>10.335794316669155</v>
      </c>
      <c r="AA64" s="7">
        <v>417.92527487366408</v>
      </c>
      <c r="AB64" s="7">
        <v>302.07302509061435</v>
      </c>
      <c r="AC64" s="7">
        <v>3.0641563787560737</v>
      </c>
      <c r="AD64" s="7">
        <v>0.4622959489922841</v>
      </c>
      <c r="AE64" s="7">
        <v>13.49233111115695</v>
      </c>
      <c r="AF64" s="7">
        <v>3.6204804579319276</v>
      </c>
      <c r="AG64" s="7">
        <v>8.2009148995168815</v>
      </c>
      <c r="AH64" s="7">
        <v>5.7908155104879073</v>
      </c>
      <c r="AI64" s="7">
        <v>0.72030476541025079</v>
      </c>
      <c r="AJ64" s="7">
        <v>10.482517845243557</v>
      </c>
      <c r="AK64" s="7">
        <v>276.8740249864444</v>
      </c>
      <c r="AL64" s="7">
        <v>106.14654208118378</v>
      </c>
      <c r="AM64" s="7">
        <v>162.63578468637553</v>
      </c>
      <c r="AN64" s="7">
        <v>27.897646179164042</v>
      </c>
      <c r="AO64" s="7">
        <v>1.2041391424845163</v>
      </c>
      <c r="AP64" s="7">
        <v>15.003544585011715</v>
      </c>
      <c r="AQ64" s="7">
        <v>11.183322325598427</v>
      </c>
      <c r="AR64" s="7">
        <v>3.0153245537452151</v>
      </c>
      <c r="AS64" s="7">
        <v>0.48541279445377039</v>
      </c>
      <c r="AT64" s="7">
        <v>1.3513353303090303</v>
      </c>
      <c r="AU64" s="7">
        <v>1.7011916677065098</v>
      </c>
      <c r="AV64" s="7">
        <v>104.62737894117113</v>
      </c>
      <c r="AW64" s="7">
        <v>54.005265200909896</v>
      </c>
      <c r="AX64" s="7">
        <v>161.81719489328808</v>
      </c>
      <c r="AY64" s="7">
        <v>30.11867162086817</v>
      </c>
      <c r="AZ64" s="7">
        <v>3.938117199031443</v>
      </c>
      <c r="BA64" s="7">
        <v>1.4911242617770586</v>
      </c>
      <c r="BB64" s="7">
        <v>2.1564680742018263</v>
      </c>
      <c r="BC64" s="7">
        <v>3.0225884342745553</v>
      </c>
      <c r="BD64" s="7">
        <v>3.0214458941308497</v>
      </c>
      <c r="BE64" s="7">
        <v>2.0878534440695842</v>
      </c>
      <c r="BF64" s="7">
        <v>5.6166612799267526</v>
      </c>
      <c r="BG64" s="7">
        <v>25.818150763420679</v>
      </c>
      <c r="BH64" s="7">
        <v>8.1322833376580341</v>
      </c>
      <c r="BI64" s="7">
        <v>3.4364456074400933</v>
      </c>
      <c r="BJ64" s="7">
        <v>0</v>
      </c>
      <c r="BK64" s="7">
        <v>0</v>
      </c>
      <c r="BL64" s="7">
        <v>0.3970533387305808</v>
      </c>
      <c r="BM64" s="7">
        <v>0.29287045360388286</v>
      </c>
      <c r="BN64" s="7">
        <v>1.5255101110299638</v>
      </c>
      <c r="BO64" s="7">
        <v>1.8040971464385818</v>
      </c>
      <c r="BP64" s="7">
        <v>0.46449094152547327</v>
      </c>
      <c r="BQ64" s="7">
        <v>0</v>
      </c>
      <c r="BR64" s="7">
        <v>0.44420380317308822</v>
      </c>
      <c r="BS64" s="7">
        <v>0.17543831521098979</v>
      </c>
      <c r="BT64" s="7">
        <v>0.38834974941569578</v>
      </c>
      <c r="BU64" s="7">
        <v>1.2019679111795762</v>
      </c>
      <c r="BV64" s="7">
        <v>2.0193357158368368</v>
      </c>
      <c r="BW64" s="7">
        <v>9.3242866476807587E-2</v>
      </c>
      <c r="BX64" s="7">
        <v>0.18216677790801195</v>
      </c>
      <c r="BY64" s="7">
        <v>73.924066795328585</v>
      </c>
      <c r="BZ64" s="7">
        <v>0</v>
      </c>
    </row>
    <row r="65" spans="1:78">
      <c r="A65" s="54">
        <v>66</v>
      </c>
      <c r="B65" s="33">
        <v>10.57</v>
      </c>
      <c r="C65" s="7">
        <v>1.4336810426670801</v>
      </c>
      <c r="D65" s="7">
        <v>1.9814651252652147</v>
      </c>
      <c r="E65" s="7">
        <v>0</v>
      </c>
      <c r="F65" s="7">
        <v>0</v>
      </c>
      <c r="G65" s="7">
        <v>249.86332316926524</v>
      </c>
      <c r="H65" s="7">
        <v>0</v>
      </c>
      <c r="I65" s="7">
        <v>0</v>
      </c>
      <c r="J65" s="7">
        <v>0.81447373050921901</v>
      </c>
      <c r="K65" s="7">
        <v>0</v>
      </c>
      <c r="L65" s="7">
        <v>5.0263746940187497</v>
      </c>
      <c r="M65" s="7">
        <v>0</v>
      </c>
      <c r="N65" s="7">
        <v>0.65907529834668777</v>
      </c>
      <c r="O65" s="7">
        <v>1.1561828144550272</v>
      </c>
      <c r="P65" s="7">
        <v>4.1660876626631884</v>
      </c>
      <c r="Q65" s="7">
        <v>0</v>
      </c>
      <c r="R65" s="7">
        <v>3.017323977348306</v>
      </c>
      <c r="S65" s="7">
        <v>34.750049589652349</v>
      </c>
      <c r="T65" s="7">
        <v>19.829411609802214</v>
      </c>
      <c r="U65" s="7">
        <v>0.36255394020897286</v>
      </c>
      <c r="V65" s="7">
        <v>5.5704583197577975</v>
      </c>
      <c r="W65" s="7">
        <v>11.101752161619366</v>
      </c>
      <c r="X65" s="7">
        <v>1.4509405298164839</v>
      </c>
      <c r="Y65" s="7">
        <v>2.0938289594968795</v>
      </c>
      <c r="Z65" s="7">
        <v>15.787901266417748</v>
      </c>
      <c r="AA65" s="7">
        <v>403.64760110565544</v>
      </c>
      <c r="AB65" s="7">
        <v>374.22144160077727</v>
      </c>
      <c r="AC65" s="7">
        <v>3.6217878478145686</v>
      </c>
      <c r="AD65" s="7">
        <v>0.34121444629116826</v>
      </c>
      <c r="AE65" s="7">
        <v>13.9886627900083</v>
      </c>
      <c r="AF65" s="7">
        <v>4.0263030627360212</v>
      </c>
      <c r="AG65" s="7">
        <v>7.8091685648680889</v>
      </c>
      <c r="AH65" s="7">
        <v>7.4895798817635759</v>
      </c>
      <c r="AI65" s="7">
        <v>0.52457472781169134</v>
      </c>
      <c r="AJ65" s="7">
        <v>14.491648049082423</v>
      </c>
      <c r="AK65" s="7">
        <v>254.39429438147337</v>
      </c>
      <c r="AL65" s="7">
        <v>140.22303699841709</v>
      </c>
      <c r="AM65" s="7">
        <v>161.0519963648112</v>
      </c>
      <c r="AN65" s="7">
        <v>45.499967125909663</v>
      </c>
      <c r="AO65" s="7">
        <v>0.33455940217914815</v>
      </c>
      <c r="AP65" s="7">
        <v>11.768722933707519</v>
      </c>
      <c r="AQ65" s="7">
        <v>12.987695431607184</v>
      </c>
      <c r="AR65" s="7">
        <v>4.0599151178913715</v>
      </c>
      <c r="AS65" s="7">
        <v>2.1605634240390104</v>
      </c>
      <c r="AT65" s="7">
        <v>1.0728319675638365</v>
      </c>
      <c r="AU65" s="7">
        <v>1.1344046141163493</v>
      </c>
      <c r="AV65" s="7">
        <v>80.126371157384497</v>
      </c>
      <c r="AW65" s="7">
        <v>54.189853273910224</v>
      </c>
      <c r="AX65" s="7">
        <v>137.72317227118515</v>
      </c>
      <c r="AY65" s="7">
        <v>52.79402541555956</v>
      </c>
      <c r="AZ65" s="7">
        <v>4.2387163815898727</v>
      </c>
      <c r="BA65" s="7">
        <v>1.7663177329934012</v>
      </c>
      <c r="BB65" s="7">
        <v>1.6832715767778299</v>
      </c>
      <c r="BC65" s="7">
        <v>2.6802421409730184</v>
      </c>
      <c r="BD65" s="7">
        <v>2.5308302388471202</v>
      </c>
      <c r="BE65" s="7">
        <v>2.0553232824167855</v>
      </c>
      <c r="BF65" s="7">
        <v>4.7911387394694112</v>
      </c>
      <c r="BG65" s="7">
        <v>20.204826047756494</v>
      </c>
      <c r="BH65" s="7">
        <v>7.4970376165798376</v>
      </c>
      <c r="BI65" s="7">
        <v>3.9060636890019738</v>
      </c>
      <c r="BJ65" s="7">
        <v>0.45247631726022663</v>
      </c>
      <c r="BK65" s="7">
        <v>0.51884579296883571</v>
      </c>
      <c r="BL65" s="7">
        <v>0</v>
      </c>
      <c r="BM65" s="7">
        <v>0.30178814859641917</v>
      </c>
      <c r="BN65" s="7">
        <v>0</v>
      </c>
      <c r="BO65" s="7">
        <v>1.681195988583561</v>
      </c>
      <c r="BP65" s="7">
        <v>0</v>
      </c>
      <c r="BQ65" s="7">
        <v>0</v>
      </c>
      <c r="BR65" s="7">
        <v>9.6922549900338009E-2</v>
      </c>
      <c r="BS65" s="7">
        <v>0.21418039444666351</v>
      </c>
      <c r="BT65" s="7">
        <v>0.56561802291717922</v>
      </c>
      <c r="BU65" s="7">
        <v>0.34488268985475901</v>
      </c>
      <c r="BV65" s="7">
        <v>1.5353767330154673</v>
      </c>
      <c r="BW65" s="7">
        <v>0.48480399044405059</v>
      </c>
      <c r="BX65" s="7">
        <v>0.14474078394023562</v>
      </c>
      <c r="BY65" s="7">
        <v>71.093672564317814</v>
      </c>
      <c r="BZ65" s="7">
        <v>0</v>
      </c>
    </row>
    <row r="66" spans="1:78">
      <c r="A66" s="54">
        <v>67</v>
      </c>
      <c r="B66" s="33">
        <v>1.01</v>
      </c>
      <c r="C66" s="7"/>
      <c r="D66" s="7">
        <v>1.3945234247863583</v>
      </c>
      <c r="E66" s="7">
        <v>0</v>
      </c>
      <c r="F66" s="7">
        <v>0</v>
      </c>
      <c r="G66" s="7">
        <v>249.86332316926524</v>
      </c>
      <c r="H66" s="7">
        <v>0.13380735581553951</v>
      </c>
      <c r="I66" s="7">
        <v>0</v>
      </c>
      <c r="J66" s="7">
        <v>0.72776607030332463</v>
      </c>
      <c r="K66" s="7">
        <v>1.702504888735201</v>
      </c>
      <c r="L66" s="7">
        <v>2.9636951948196453</v>
      </c>
      <c r="M66" s="7">
        <v>0</v>
      </c>
      <c r="N66" s="7">
        <v>0.10949116654950748</v>
      </c>
      <c r="O66" s="7">
        <v>0.65696780458364101</v>
      </c>
      <c r="P66" s="7">
        <v>2.92894507142065</v>
      </c>
      <c r="Q66" s="7">
        <v>0</v>
      </c>
      <c r="R66" s="7">
        <v>2.4755807402252556</v>
      </c>
      <c r="S66" s="7">
        <v>10.884155125303042</v>
      </c>
      <c r="T66" s="7">
        <v>15.974008818343066</v>
      </c>
      <c r="U66" s="7">
        <v>0.10567130478038497</v>
      </c>
      <c r="V66" s="7">
        <v>3.8401813004151251</v>
      </c>
      <c r="W66" s="7">
        <v>7.9676755745039634</v>
      </c>
      <c r="X66" s="7">
        <v>1.0619687053062279</v>
      </c>
      <c r="Y66" s="7">
        <v>0.83819197561362735</v>
      </c>
      <c r="Z66" s="7">
        <v>8.3538422543277555</v>
      </c>
      <c r="AA66" s="7">
        <v>315.15014841458816</v>
      </c>
      <c r="AB66" s="7">
        <v>227.31488751289339</v>
      </c>
      <c r="AC66" s="7">
        <v>0.72012880619033759</v>
      </c>
      <c r="AD66" s="7">
        <v>0.26131055167093153</v>
      </c>
      <c r="AE66" s="7">
        <v>13.867481949680881</v>
      </c>
      <c r="AF66" s="7">
        <v>3.6336463866202773</v>
      </c>
      <c r="AG66" s="7">
        <v>8.844807983457498</v>
      </c>
      <c r="AH66" s="7">
        <v>5.3469849957366016</v>
      </c>
      <c r="AI66" s="7">
        <v>0.36590371794347931</v>
      </c>
      <c r="AJ66" s="7">
        <v>10.690864343984517</v>
      </c>
      <c r="AK66" s="7">
        <v>221.37215429607065</v>
      </c>
      <c r="AL66" s="7">
        <v>78.033207391278893</v>
      </c>
      <c r="AM66" s="7">
        <v>128.28836579526495</v>
      </c>
      <c r="AN66" s="7">
        <v>22.736545935434268</v>
      </c>
      <c r="AO66" s="7">
        <v>9.3337191197024341E-2</v>
      </c>
      <c r="AP66" s="7">
        <v>13.44687709052171</v>
      </c>
      <c r="AQ66" s="7">
        <v>12.854582657812911</v>
      </c>
      <c r="AR66" s="7">
        <v>3.2023217603666674</v>
      </c>
      <c r="AS66" s="7">
        <v>0.34178773998493683</v>
      </c>
      <c r="AT66" s="7">
        <v>0.86874725822757859</v>
      </c>
      <c r="AU66" s="7">
        <v>0.91352218025634013</v>
      </c>
      <c r="AV66" s="7">
        <v>69.41787712484215</v>
      </c>
      <c r="AW66" s="7">
        <v>46.328698228182411</v>
      </c>
      <c r="AX66" s="7">
        <v>137.77634882091266</v>
      </c>
      <c r="AY66" s="7">
        <v>23.927839400353346</v>
      </c>
      <c r="AZ66" s="7">
        <v>6.3926517814049779</v>
      </c>
      <c r="BA66" s="7">
        <v>1.1204530286614964</v>
      </c>
      <c r="BB66" s="7">
        <v>1.8598453899051099</v>
      </c>
      <c r="BC66" s="7">
        <v>3.264085486640552</v>
      </c>
      <c r="BD66" s="7">
        <v>3.2450819711895669</v>
      </c>
      <c r="BE66" s="7">
        <v>2.7359980553977885</v>
      </c>
      <c r="BF66" s="7">
        <v>3.2127876176334276</v>
      </c>
      <c r="BG66" s="7">
        <v>19.260514294117723</v>
      </c>
      <c r="BH66" s="7">
        <v>7.7892736901956949</v>
      </c>
      <c r="BI66" s="7">
        <v>2.142861618414408</v>
      </c>
      <c r="BJ66" s="7">
        <v>0.26744291516517688</v>
      </c>
      <c r="BK66" s="7">
        <v>0.13780567052386283</v>
      </c>
      <c r="BL66" s="7">
        <v>8.1549173936387678E-2</v>
      </c>
      <c r="BM66" s="7">
        <v>0.42288407422632518</v>
      </c>
      <c r="BN66" s="7">
        <v>0.73064230218000703</v>
      </c>
      <c r="BO66" s="7">
        <v>1.4661798377920787</v>
      </c>
      <c r="BP66" s="7">
        <v>0.89172468831601248</v>
      </c>
      <c r="BQ66" s="7">
        <v>0.26835190091804195</v>
      </c>
      <c r="BR66" s="7">
        <v>0.31433121131938796</v>
      </c>
      <c r="BS66" s="7">
        <v>0</v>
      </c>
      <c r="BT66" s="7">
        <v>0.31539342460640374</v>
      </c>
      <c r="BU66" s="7">
        <v>0.8480166724167264</v>
      </c>
      <c r="BV66" s="7">
        <v>2.1945165383933198</v>
      </c>
      <c r="BW66" s="7">
        <v>0.40457872117140847</v>
      </c>
      <c r="BX66" s="7">
        <v>0.23647796148827574</v>
      </c>
      <c r="BY66" s="7">
        <v>73.893424823901526</v>
      </c>
      <c r="BZ66" s="7">
        <v>0</v>
      </c>
    </row>
    <row r="67" spans="1:78">
      <c r="A67" s="54">
        <v>68</v>
      </c>
      <c r="B67" s="33">
        <v>4.2</v>
      </c>
      <c r="C67" s="7">
        <v>1.03648259866996</v>
      </c>
      <c r="D67" s="7">
        <v>1.8355136892743233</v>
      </c>
      <c r="E67" s="7">
        <v>0</v>
      </c>
      <c r="F67" s="7">
        <v>0</v>
      </c>
      <c r="G67" s="7">
        <v>249.86332316926524</v>
      </c>
      <c r="H67" s="7">
        <v>0</v>
      </c>
      <c r="I67" s="7">
        <v>0</v>
      </c>
      <c r="J67" s="7">
        <v>0.6816861138837339</v>
      </c>
      <c r="K67" s="7">
        <v>5.3529380491781273</v>
      </c>
      <c r="L67" s="7">
        <v>6.0074194920808992</v>
      </c>
      <c r="M67" s="7">
        <v>0.15653292961632262</v>
      </c>
      <c r="N67" s="7">
        <v>0.10787336163596195</v>
      </c>
      <c r="O67" s="7">
        <v>0.68114905093952405</v>
      </c>
      <c r="P67" s="7">
        <v>2.9544485947708914</v>
      </c>
      <c r="Q67" s="7">
        <v>0.48566902116469363</v>
      </c>
      <c r="R67" s="7">
        <v>1.2411230982243984</v>
      </c>
      <c r="S67" s="7">
        <v>31.740840213415446</v>
      </c>
      <c r="T67" s="7">
        <v>24.935172600398069</v>
      </c>
      <c r="U67" s="7">
        <v>0.68402708646049892</v>
      </c>
      <c r="V67" s="7">
        <v>5.749558784949353</v>
      </c>
      <c r="W67" s="7">
        <v>10.275114765115942</v>
      </c>
      <c r="X67" s="7">
        <v>1.329085982602574</v>
      </c>
      <c r="Y67" s="7">
        <v>1.561056657776521</v>
      </c>
      <c r="Z67" s="7">
        <v>15.338811944864908</v>
      </c>
      <c r="AA67" s="7">
        <v>515.56167821376653</v>
      </c>
      <c r="AB67" s="7">
        <v>489.33742870532279</v>
      </c>
      <c r="AC67" s="7">
        <v>3.5886577799093184</v>
      </c>
      <c r="AD67" s="7">
        <v>1.1807552960736145</v>
      </c>
      <c r="AE67" s="7">
        <v>11.650235595779934</v>
      </c>
      <c r="AF67" s="7">
        <v>4.5352583510402908</v>
      </c>
      <c r="AG67" s="7">
        <v>10.216923029205514</v>
      </c>
      <c r="AH67" s="7">
        <v>11.437311325766423</v>
      </c>
      <c r="AI67" s="7">
        <v>0.44746247382724175</v>
      </c>
      <c r="AJ67" s="7">
        <v>53.97392585430859</v>
      </c>
      <c r="AK67" s="7">
        <v>307.96440733000804</v>
      </c>
      <c r="AL67" s="7">
        <v>167.18906290848793</v>
      </c>
      <c r="AM67" s="7">
        <v>209.90821325111571</v>
      </c>
      <c r="AN67" s="7">
        <v>53.730242186942029</v>
      </c>
      <c r="AO67" s="7">
        <v>0.47830136289755165</v>
      </c>
      <c r="AP67" s="7">
        <v>14.490762033945568</v>
      </c>
      <c r="AQ67" s="7">
        <v>12.801296318913039</v>
      </c>
      <c r="AR67" s="7">
        <v>3.7989175638857069</v>
      </c>
      <c r="AS67" s="7">
        <v>1.0150265148653292</v>
      </c>
      <c r="AT67" s="7">
        <v>0.66931425426206492</v>
      </c>
      <c r="AU67" s="7">
        <v>2.6533711269852738</v>
      </c>
      <c r="AV67" s="7">
        <v>163.58462960923902</v>
      </c>
      <c r="AW67" s="7">
        <v>80.985980125744859</v>
      </c>
      <c r="AX67" s="7">
        <v>172.12322099403224</v>
      </c>
      <c r="AY67" s="7">
        <v>58.517213788898118</v>
      </c>
      <c r="AZ67" s="7">
        <v>8.0747788714040958</v>
      </c>
      <c r="BA67" s="7">
        <v>0.80658340919530458</v>
      </c>
      <c r="BB67" s="7">
        <v>0</v>
      </c>
      <c r="BC67" s="7">
        <v>5.2971653444486453</v>
      </c>
      <c r="BD67" s="7">
        <v>2.5294710470013833</v>
      </c>
      <c r="BE67" s="7">
        <v>1.9498872381444488</v>
      </c>
      <c r="BF67" s="7">
        <v>7.9597716636779872</v>
      </c>
      <c r="BG67" s="7">
        <v>42.01943656364211</v>
      </c>
      <c r="BH67" s="7">
        <v>9.1789824182676494</v>
      </c>
      <c r="BI67" s="7">
        <v>3.2866621833806979</v>
      </c>
      <c r="BJ67" s="7">
        <v>0.65794191443501127</v>
      </c>
      <c r="BK67" s="7">
        <v>0</v>
      </c>
      <c r="BL67" s="7">
        <v>0.31435215277902712</v>
      </c>
      <c r="BM67" s="7">
        <v>0.78167155651883136</v>
      </c>
      <c r="BN67" s="7">
        <v>0.86274560995577432</v>
      </c>
      <c r="BO67" s="7">
        <v>1.1134176124870772</v>
      </c>
      <c r="BP67" s="7">
        <v>0.54181309557658408</v>
      </c>
      <c r="BQ67" s="7">
        <v>0.28138489963686891</v>
      </c>
      <c r="BR67" s="7">
        <v>0.13833205051289849</v>
      </c>
      <c r="BS67" s="7">
        <v>0</v>
      </c>
      <c r="BT67" s="7">
        <v>0.16078232580495291</v>
      </c>
      <c r="BU67" s="7">
        <v>0.7172462691945809</v>
      </c>
      <c r="BV67" s="7">
        <v>1.1333131442535074</v>
      </c>
      <c r="BW67" s="7">
        <v>0</v>
      </c>
      <c r="BX67" s="7">
        <v>0</v>
      </c>
      <c r="BY67" s="7">
        <v>70.958870583090359</v>
      </c>
      <c r="BZ67" s="7">
        <v>0</v>
      </c>
    </row>
    <row r="68" spans="1:78">
      <c r="A68" s="54">
        <v>69</v>
      </c>
      <c r="B68" s="33">
        <v>2.56</v>
      </c>
      <c r="C68" s="7"/>
      <c r="D68" s="7">
        <v>1.2343040901453217</v>
      </c>
      <c r="E68" s="7">
        <v>0</v>
      </c>
      <c r="F68" s="7">
        <v>0</v>
      </c>
      <c r="G68" s="7">
        <v>249.86332316926524</v>
      </c>
      <c r="H68" s="7">
        <v>0</v>
      </c>
      <c r="I68" s="7">
        <v>0.5291696401590642</v>
      </c>
      <c r="J68" s="7">
        <v>1.1445181249811696</v>
      </c>
      <c r="K68" s="7">
        <v>0</v>
      </c>
      <c r="L68" s="7">
        <v>5.6117445410658879</v>
      </c>
      <c r="M68" s="7">
        <v>0</v>
      </c>
      <c r="N68" s="7">
        <v>0.43194456924852037</v>
      </c>
      <c r="O68" s="7">
        <v>0.50727334687773684</v>
      </c>
      <c r="P68" s="7">
        <v>4.1731629902149905</v>
      </c>
      <c r="Q68" s="7">
        <v>0</v>
      </c>
      <c r="R68" s="7">
        <v>3.0818920594742427</v>
      </c>
      <c r="S68" s="7">
        <v>25.785325314510551</v>
      </c>
      <c r="T68" s="7">
        <v>22.791134907952138</v>
      </c>
      <c r="U68" s="7">
        <v>9.4298000046412839E-2</v>
      </c>
      <c r="V68" s="7">
        <v>7.1695749529420523</v>
      </c>
      <c r="W68" s="7">
        <v>10.846837706257872</v>
      </c>
      <c r="X68" s="7">
        <v>1.4643587240912057</v>
      </c>
      <c r="Y68" s="7">
        <v>1.4705522919451623</v>
      </c>
      <c r="Z68" s="7">
        <v>14.382804656229522</v>
      </c>
      <c r="AA68" s="7">
        <v>644.29838964248665</v>
      </c>
      <c r="AB68" s="7">
        <v>346.46083488512471</v>
      </c>
      <c r="AC68" s="7">
        <v>5.6459107524788275</v>
      </c>
      <c r="AD68" s="7">
        <v>0.46494976733583143</v>
      </c>
      <c r="AE68" s="7">
        <v>13.520338786559259</v>
      </c>
      <c r="AF68" s="7">
        <v>5.0262632904484885</v>
      </c>
      <c r="AG68" s="7">
        <v>11.368513932364447</v>
      </c>
      <c r="AH68" s="7">
        <v>9.3101758123443652</v>
      </c>
      <c r="AI68" s="7">
        <v>0.3022023013635492</v>
      </c>
      <c r="AJ68" s="7">
        <v>13.969179686061718</v>
      </c>
      <c r="AK68" s="7">
        <v>228.19039979771614</v>
      </c>
      <c r="AL68" s="7">
        <v>138.06536436756568</v>
      </c>
      <c r="AM68" s="7">
        <v>193.44114931433293</v>
      </c>
      <c r="AN68" s="7">
        <v>27.743772867107577</v>
      </c>
      <c r="AO68" s="7">
        <v>0</v>
      </c>
      <c r="AP68" s="7">
        <v>11.958243667551203</v>
      </c>
      <c r="AQ68" s="7">
        <v>11.121893912668256</v>
      </c>
      <c r="AR68" s="7">
        <v>4.1386893868846473</v>
      </c>
      <c r="AS68" s="7">
        <v>1.2500690783790207</v>
      </c>
      <c r="AT68" s="7">
        <v>0.7288911514254891</v>
      </c>
      <c r="AU68" s="7">
        <v>1.5828402130835009</v>
      </c>
      <c r="AV68" s="7">
        <v>83.608871731637976</v>
      </c>
      <c r="AW68" s="7">
        <v>45.32860345407672</v>
      </c>
      <c r="AX68" s="7">
        <v>118.60354561673209</v>
      </c>
      <c r="AY68" s="7">
        <v>44.886002775465471</v>
      </c>
      <c r="AZ68" s="7">
        <v>5.065159655791537</v>
      </c>
      <c r="BA68" s="7">
        <v>1.3842440554929849</v>
      </c>
      <c r="BB68" s="7">
        <v>1.2766645923145736</v>
      </c>
      <c r="BC68" s="7">
        <v>3.6492903154452083</v>
      </c>
      <c r="BD68" s="7">
        <v>2.9636146767675156</v>
      </c>
      <c r="BE68" s="7">
        <v>2.4115993011081196</v>
      </c>
      <c r="BF68" s="7">
        <v>3.2801768534600062</v>
      </c>
      <c r="BG68" s="7">
        <v>17.641625034538748</v>
      </c>
      <c r="BH68" s="7">
        <v>5.9101173974254406</v>
      </c>
      <c r="BI68" s="7">
        <v>2.8460741768880737</v>
      </c>
      <c r="BJ68" s="7">
        <v>0</v>
      </c>
      <c r="BK68" s="7">
        <v>0</v>
      </c>
      <c r="BL68" s="7">
        <v>0</v>
      </c>
      <c r="BM68" s="7">
        <v>0.35524035668740045</v>
      </c>
      <c r="BN68" s="7">
        <v>0.8406189134726646</v>
      </c>
      <c r="BO68" s="7">
        <v>1.0521972945407776</v>
      </c>
      <c r="BP68" s="7">
        <v>0.52407613222198157</v>
      </c>
      <c r="BQ68" s="7">
        <v>0</v>
      </c>
      <c r="BR68" s="7">
        <v>0.24754110194353299</v>
      </c>
      <c r="BS68" s="7">
        <v>0</v>
      </c>
      <c r="BT68" s="7">
        <v>0.19308014678406479</v>
      </c>
      <c r="BU68" s="7">
        <v>0.68106329669841736</v>
      </c>
      <c r="BV68" s="7">
        <v>1.8377815433471127</v>
      </c>
      <c r="BW68" s="7">
        <v>0.60393998665082482</v>
      </c>
      <c r="BX68" s="7">
        <v>0</v>
      </c>
      <c r="BY68" s="7">
        <v>69.529594717085857</v>
      </c>
      <c r="BZ68" s="7">
        <v>0</v>
      </c>
    </row>
    <row r="69" spans="1:78">
      <c r="A69" s="54">
        <v>70</v>
      </c>
      <c r="B69" s="33">
        <v>0.81</v>
      </c>
      <c r="C69" s="7">
        <v>1.333957934601</v>
      </c>
      <c r="D69" s="7">
        <v>2.192215686636076</v>
      </c>
      <c r="E69" s="7">
        <v>0.18740228241680509</v>
      </c>
      <c r="F69" s="7">
        <v>0.18708968576590723</v>
      </c>
      <c r="G69" s="7">
        <v>249.86332316926524</v>
      </c>
      <c r="H69" s="7">
        <v>0</v>
      </c>
      <c r="I69" s="7">
        <v>0.24897229807617169</v>
      </c>
      <c r="J69" s="7">
        <v>0.55583837529821234</v>
      </c>
      <c r="K69" s="7">
        <v>0</v>
      </c>
      <c r="L69" s="7">
        <v>3.1202462338823636</v>
      </c>
      <c r="M69" s="7">
        <v>0</v>
      </c>
      <c r="N69" s="7">
        <v>0</v>
      </c>
      <c r="O69" s="7">
        <v>1.181933651689314</v>
      </c>
      <c r="P69" s="7">
        <v>4.2810606549451382</v>
      </c>
      <c r="Q69" s="7">
        <v>0</v>
      </c>
      <c r="R69" s="7">
        <v>1.7910270036188316</v>
      </c>
      <c r="S69" s="7">
        <v>18.524380708564802</v>
      </c>
      <c r="T69" s="7">
        <v>20.308026031656645</v>
      </c>
      <c r="U69" s="7">
        <v>0</v>
      </c>
      <c r="V69" s="7">
        <v>4.1468616966160186</v>
      </c>
      <c r="W69" s="7">
        <v>10.035900087350036</v>
      </c>
      <c r="X69" s="7">
        <v>1.8806672727226832</v>
      </c>
      <c r="Y69" s="7">
        <v>1.3733730272278351</v>
      </c>
      <c r="Z69" s="7">
        <v>11.691894341222168</v>
      </c>
      <c r="AA69" s="7">
        <v>336.08337795553808</v>
      </c>
      <c r="AB69" s="7">
        <v>362.79118327135183</v>
      </c>
      <c r="AC69" s="7">
        <v>2.53634701452162</v>
      </c>
      <c r="AD69" s="7">
        <v>0.62027094997467958</v>
      </c>
      <c r="AE69" s="7">
        <v>15.551512835731979</v>
      </c>
      <c r="AF69" s="7">
        <v>3.5297499169710238</v>
      </c>
      <c r="AG69" s="7">
        <v>7.9804259705149621</v>
      </c>
      <c r="AH69" s="7">
        <v>9.3111017972397132</v>
      </c>
      <c r="AI69" s="7">
        <v>1.2228602456010471</v>
      </c>
      <c r="AJ69" s="7">
        <v>11.507904827935825</v>
      </c>
      <c r="AK69" s="7">
        <v>313.28536795695368</v>
      </c>
      <c r="AL69" s="7">
        <v>136.5193104624872</v>
      </c>
      <c r="AM69" s="7">
        <v>143.76389804217482</v>
      </c>
      <c r="AN69" s="7">
        <v>38.56138941030666</v>
      </c>
      <c r="AO69" s="7">
        <v>0.75471096043129704</v>
      </c>
      <c r="AP69" s="7">
        <v>15.394013011808255</v>
      </c>
      <c r="AQ69" s="7">
        <v>16.322184066582686</v>
      </c>
      <c r="AR69" s="7">
        <v>5.4573699814979859</v>
      </c>
      <c r="AS69" s="7">
        <v>2.5908785553701099</v>
      </c>
      <c r="AT69" s="7">
        <v>1.1944315516968023</v>
      </c>
      <c r="AU69" s="7">
        <v>1.40655422934607</v>
      </c>
      <c r="AV69" s="7">
        <v>61.239355172350727</v>
      </c>
      <c r="AW69" s="7">
        <v>65.279190711887878</v>
      </c>
      <c r="AX69" s="7">
        <v>200.63858955987303</v>
      </c>
      <c r="AY69" s="7">
        <v>56.941946667886398</v>
      </c>
      <c r="AZ69" s="7">
        <v>2.1478475128573788</v>
      </c>
      <c r="BA69" s="7">
        <v>0.30373803022987922</v>
      </c>
      <c r="BB69" s="7">
        <v>0.35527668751280012</v>
      </c>
      <c r="BC69" s="7">
        <v>2.9268006874361281</v>
      </c>
      <c r="BD69" s="7">
        <v>3.6009964276645055</v>
      </c>
      <c r="BE69" s="7">
        <v>2.2607721487322343</v>
      </c>
      <c r="BF69" s="7">
        <v>3.0973396210060762</v>
      </c>
      <c r="BG69" s="7">
        <v>18.228062390238396</v>
      </c>
      <c r="BH69" s="7">
        <v>6.3668297642049696</v>
      </c>
      <c r="BI69" s="7">
        <v>3.7146276976348478</v>
      </c>
      <c r="BJ69" s="7">
        <v>9.4978714188302837E-2</v>
      </c>
      <c r="BK69" s="7">
        <v>0</v>
      </c>
      <c r="BL69" s="7">
        <v>0.16152040210725066</v>
      </c>
      <c r="BM69" s="7">
        <v>0.3742578281306056</v>
      </c>
      <c r="BN69" s="7">
        <v>1.1367297994360912</v>
      </c>
      <c r="BO69" s="7">
        <v>1.0508341970766746</v>
      </c>
      <c r="BP69" s="7">
        <v>0.58012978658626857</v>
      </c>
      <c r="BQ69" s="7">
        <v>0.2003621528479822</v>
      </c>
      <c r="BR69" s="7">
        <v>0</v>
      </c>
      <c r="BS69" s="7">
        <v>0.18989834327105035</v>
      </c>
      <c r="BT69" s="7">
        <v>0.2312285519646205</v>
      </c>
      <c r="BU69" s="7">
        <v>0.56218419365794348</v>
      </c>
      <c r="BV69" s="7">
        <v>1.5594835145285588</v>
      </c>
      <c r="BW69" s="7">
        <v>0.19169961386866849</v>
      </c>
      <c r="BX69" s="7">
        <v>0</v>
      </c>
      <c r="BY69" s="7">
        <v>71.040377968677404</v>
      </c>
      <c r="BZ69" s="7">
        <v>0</v>
      </c>
    </row>
    <row r="70" spans="1:78">
      <c r="A70" s="54">
        <v>72</v>
      </c>
      <c r="B70" s="33">
        <v>1.03</v>
      </c>
      <c r="C70" s="7">
        <v>1.53368925311685</v>
      </c>
      <c r="D70" s="7">
        <v>1.3232180434847647</v>
      </c>
      <c r="E70" s="7">
        <v>0</v>
      </c>
      <c r="F70" s="7">
        <v>0</v>
      </c>
      <c r="G70" s="7">
        <v>249.86332316926524</v>
      </c>
      <c r="H70" s="7">
        <v>0</v>
      </c>
      <c r="I70" s="7">
        <v>0</v>
      </c>
      <c r="J70" s="7">
        <v>0.42579836829515039</v>
      </c>
      <c r="K70" s="7">
        <v>1.6956799570787098</v>
      </c>
      <c r="L70" s="7">
        <v>3.3233713354357017</v>
      </c>
      <c r="M70" s="7">
        <v>0</v>
      </c>
      <c r="N70" s="7">
        <v>0</v>
      </c>
      <c r="O70" s="7">
        <v>1.1004342576507262</v>
      </c>
      <c r="P70" s="7">
        <v>3.7510559443502558</v>
      </c>
      <c r="Q70" s="7">
        <v>0.10929420565571253</v>
      </c>
      <c r="R70" s="7">
        <v>2.2336080056995438</v>
      </c>
      <c r="S70" s="7">
        <v>18.496876409798144</v>
      </c>
      <c r="T70" s="7">
        <v>19.807736308620747</v>
      </c>
      <c r="U70" s="7">
        <v>9.9601384382322036E-2</v>
      </c>
      <c r="V70" s="7">
        <v>5.8462723443574234</v>
      </c>
      <c r="W70" s="7">
        <v>9.0343754325765548</v>
      </c>
      <c r="X70" s="7">
        <v>0.92978399778008847</v>
      </c>
      <c r="Y70" s="7">
        <v>1.9468912325625327</v>
      </c>
      <c r="Z70" s="7">
        <v>10.219203028090053</v>
      </c>
      <c r="AA70" s="7">
        <v>344.72525227975399</v>
      </c>
      <c r="AB70" s="7">
        <v>204.43241463130758</v>
      </c>
      <c r="AC70" s="7">
        <v>0.98300122359864073</v>
      </c>
      <c r="AD70" s="7">
        <v>0.44509619498945102</v>
      </c>
      <c r="AE70" s="7">
        <v>15.376662568816458</v>
      </c>
      <c r="AF70" s="7">
        <v>3.444056107081034</v>
      </c>
      <c r="AG70" s="7">
        <v>7.5069338700001467</v>
      </c>
      <c r="AH70" s="7">
        <v>7.075880262947039</v>
      </c>
      <c r="AI70" s="7">
        <v>0.4062340532264927</v>
      </c>
      <c r="AJ70" s="7">
        <v>8.607256366155255</v>
      </c>
      <c r="AK70" s="7">
        <v>245.93783061648634</v>
      </c>
      <c r="AL70" s="7">
        <v>100.1850611297625</v>
      </c>
      <c r="AM70" s="7">
        <v>134.72863676286528</v>
      </c>
      <c r="AN70" s="7">
        <v>20.863779851771884</v>
      </c>
      <c r="AO70" s="7">
        <v>0</v>
      </c>
      <c r="AP70" s="7">
        <v>14.608164640671742</v>
      </c>
      <c r="AQ70" s="7">
        <v>14.520705971451678</v>
      </c>
      <c r="AR70" s="7">
        <v>3.5776133398595684</v>
      </c>
      <c r="AS70" s="7">
        <v>0.79121841436293638</v>
      </c>
      <c r="AT70" s="7">
        <v>0.80915167585071168</v>
      </c>
      <c r="AU70" s="7">
        <v>0.86732523304005393</v>
      </c>
      <c r="AV70" s="7">
        <v>54.40273542012514</v>
      </c>
      <c r="AW70" s="7">
        <v>41.722565798070008</v>
      </c>
      <c r="AX70" s="7">
        <v>132.30235264862318</v>
      </c>
      <c r="AY70" s="7">
        <v>29.425488531677956</v>
      </c>
      <c r="AZ70" s="7">
        <v>5.4579864021839306</v>
      </c>
      <c r="BA70" s="7">
        <v>0</v>
      </c>
      <c r="BB70" s="7">
        <v>1.6354801458468839</v>
      </c>
      <c r="BC70" s="7">
        <v>3.118376997503558</v>
      </c>
      <c r="BD70" s="7">
        <v>3.0519024701677808</v>
      </c>
      <c r="BE70" s="7">
        <v>2.4904422495249321</v>
      </c>
      <c r="BF70" s="7">
        <v>2.5425846316777556</v>
      </c>
      <c r="BG70" s="7">
        <v>12.710560865638699</v>
      </c>
      <c r="BH70" s="7">
        <v>5.4159848992827353</v>
      </c>
      <c r="BI70" s="7">
        <v>2.1938056307432321</v>
      </c>
      <c r="BJ70" s="7">
        <v>0.25339762693969248</v>
      </c>
      <c r="BK70" s="7">
        <v>0.33429506105355034</v>
      </c>
      <c r="BL70" s="7">
        <v>0.12691490028781735</v>
      </c>
      <c r="BM70" s="7">
        <v>0</v>
      </c>
      <c r="BN70" s="7">
        <v>1.2264003861911195</v>
      </c>
      <c r="BO70" s="7">
        <v>1.8060142424689731</v>
      </c>
      <c r="BP70" s="7">
        <v>0.66675879285642448</v>
      </c>
      <c r="BQ70" s="7">
        <v>0</v>
      </c>
      <c r="BR70" s="7">
        <v>0.35595290447198252</v>
      </c>
      <c r="BS70" s="7">
        <v>0</v>
      </c>
      <c r="BT70" s="7">
        <v>0.27527546535100034</v>
      </c>
      <c r="BU70" s="7">
        <v>0.96912219248274634</v>
      </c>
      <c r="BV70" s="7">
        <v>1.7188346106091816</v>
      </c>
      <c r="BW70" s="7">
        <v>0</v>
      </c>
      <c r="BX70" s="7">
        <v>0.11061744744898085</v>
      </c>
      <c r="BY70" s="7">
        <v>70.755724089993961</v>
      </c>
      <c r="BZ70" s="7">
        <v>0</v>
      </c>
    </row>
    <row r="71" spans="1:78">
      <c r="A71" s="54">
        <v>73</v>
      </c>
      <c r="B71" s="33">
        <v>1.25</v>
      </c>
      <c r="C71" s="7">
        <v>0.44900878245889703</v>
      </c>
      <c r="D71" s="7">
        <v>1.6709342062443444</v>
      </c>
      <c r="E71" s="7">
        <v>0</v>
      </c>
      <c r="F71" s="7">
        <v>0.26928997602182131</v>
      </c>
      <c r="G71" s="7">
        <v>249.86332316926524</v>
      </c>
      <c r="H71" s="7">
        <v>0.25919100533031897</v>
      </c>
      <c r="I71" s="7">
        <v>0</v>
      </c>
      <c r="J71" s="7">
        <v>0.35456960715481284</v>
      </c>
      <c r="K71" s="7">
        <v>5.5183680154014683</v>
      </c>
      <c r="L71" s="7">
        <v>3.2993522864393312</v>
      </c>
      <c r="M71" s="7">
        <v>0</v>
      </c>
      <c r="N71" s="7">
        <v>0</v>
      </c>
      <c r="O71" s="7">
        <v>0.64784600721623864</v>
      </c>
      <c r="P71" s="7">
        <v>3.5015452024904823</v>
      </c>
      <c r="Q71" s="7">
        <v>0</v>
      </c>
      <c r="R71" s="7">
        <v>2.3951904927203325</v>
      </c>
      <c r="S71" s="7">
        <v>13.108015161718997</v>
      </c>
      <c r="T71" s="7">
        <v>19.600645700494301</v>
      </c>
      <c r="U71" s="7">
        <v>0</v>
      </c>
      <c r="V71" s="7">
        <v>6.7006115351653621</v>
      </c>
      <c r="W71" s="7">
        <v>7.4325593055769543</v>
      </c>
      <c r="X71" s="7">
        <v>1.273972360731652</v>
      </c>
      <c r="Y71" s="7">
        <v>0.423142855900075</v>
      </c>
      <c r="Z71" s="7">
        <v>10.391478979535359</v>
      </c>
      <c r="AA71" s="7">
        <v>563.73183990387793</v>
      </c>
      <c r="AB71" s="7">
        <v>325.27864270347658</v>
      </c>
      <c r="AC71" s="7">
        <v>5.8294012219601203</v>
      </c>
      <c r="AD71" s="7">
        <v>0.51706803051881567</v>
      </c>
      <c r="AE71" s="7">
        <v>9.0841123872288811</v>
      </c>
      <c r="AF71" s="7">
        <v>3.4481782974440431</v>
      </c>
      <c r="AG71" s="7">
        <v>10.112882673745515</v>
      </c>
      <c r="AH71" s="7">
        <v>6.8470702601479143</v>
      </c>
      <c r="AI71" s="7">
        <v>0.49905220096896807</v>
      </c>
      <c r="AJ71" s="7">
        <v>7.9473599166336113</v>
      </c>
      <c r="AK71" s="7">
        <v>172.34213091814928</v>
      </c>
      <c r="AL71" s="7">
        <v>130.56283025005257</v>
      </c>
      <c r="AM71" s="7">
        <v>176.61153222649935</v>
      </c>
      <c r="AN71" s="7">
        <v>31.415501313999805</v>
      </c>
      <c r="AO71" s="7">
        <v>0</v>
      </c>
      <c r="AP71" s="7">
        <v>7.7799719639558047</v>
      </c>
      <c r="AQ71" s="7">
        <v>8.4361591197533237</v>
      </c>
      <c r="AR71" s="7">
        <v>4.1444259431661647</v>
      </c>
      <c r="AS71" s="7">
        <v>1.2181067413934963</v>
      </c>
      <c r="AT71" s="7">
        <v>0</v>
      </c>
      <c r="AU71" s="7">
        <v>0.60003570246733673</v>
      </c>
      <c r="AV71" s="7">
        <v>81.057214725511727</v>
      </c>
      <c r="AW71" s="7">
        <v>40.884753027134643</v>
      </c>
      <c r="AX71" s="7">
        <v>96.436124828750906</v>
      </c>
      <c r="AY71" s="7">
        <v>49.10483293087443</v>
      </c>
      <c r="AZ71" s="7">
        <v>3.5562703652823839</v>
      </c>
      <c r="BA71" s="7">
        <v>0.91759849601853061</v>
      </c>
      <c r="BB71" s="7">
        <v>1.4661147644008397</v>
      </c>
      <c r="BC71" s="7">
        <v>2.4492575375977048</v>
      </c>
      <c r="BD71" s="7">
        <v>2.2736793845886156</v>
      </c>
      <c r="BE71" s="7">
        <v>2.1886771328090511</v>
      </c>
      <c r="BF71" s="7">
        <v>3.5369836854598593</v>
      </c>
      <c r="BG71" s="7">
        <v>21.824264992466599</v>
      </c>
      <c r="BH71" s="7">
        <v>5.8291956968040628</v>
      </c>
      <c r="BI71" s="7">
        <v>2.568823975421572</v>
      </c>
      <c r="BJ71" s="7">
        <v>0.43039400419565327</v>
      </c>
      <c r="BK71" s="7">
        <v>0.13471787097279012</v>
      </c>
      <c r="BL71" s="7">
        <v>0.29559327549153175</v>
      </c>
      <c r="BM71" s="7">
        <v>0.17684381800316934</v>
      </c>
      <c r="BN71" s="7">
        <v>0.67074341511580349</v>
      </c>
      <c r="BO71" s="7">
        <v>0.82648093132958811</v>
      </c>
      <c r="BP71" s="7">
        <v>0.6235065560484655</v>
      </c>
      <c r="BQ71" s="7">
        <v>9.8783603447412091E-2</v>
      </c>
      <c r="BR71" s="7">
        <v>0.36439967602164014</v>
      </c>
      <c r="BS71" s="7">
        <v>8.6077173691749345E-2</v>
      </c>
      <c r="BT71" s="7">
        <v>0.25143134991706906</v>
      </c>
      <c r="BU71" s="7">
        <v>0.47494938628519145</v>
      </c>
      <c r="BV71" s="7">
        <v>1.1236697132027922</v>
      </c>
      <c r="BW71" s="7">
        <v>0.21134024540789051</v>
      </c>
      <c r="BX71" s="7">
        <v>0</v>
      </c>
      <c r="BY71" s="7">
        <v>72.170413542333193</v>
      </c>
      <c r="BZ71" s="7">
        <v>0</v>
      </c>
    </row>
    <row r="72" spans="1:78">
      <c r="A72" s="54">
        <v>74</v>
      </c>
      <c r="B72" s="33">
        <v>1.38</v>
      </c>
      <c r="C72" s="7"/>
      <c r="D72" s="7">
        <v>2.2359589851609654</v>
      </c>
      <c r="E72" s="7">
        <v>0</v>
      </c>
      <c r="F72" s="7">
        <v>0.11434962695739923</v>
      </c>
      <c r="G72" s="7">
        <v>249.86332316926524</v>
      </c>
      <c r="H72" s="7">
        <v>0</v>
      </c>
      <c r="I72" s="7">
        <v>0.49686062501855438</v>
      </c>
      <c r="J72" s="7">
        <v>0.43460581266167736</v>
      </c>
      <c r="K72" s="7">
        <v>5.2314971216758437</v>
      </c>
      <c r="L72" s="7">
        <v>2.7079191942033782</v>
      </c>
      <c r="M72" s="7">
        <v>0</v>
      </c>
      <c r="N72" s="7">
        <v>0</v>
      </c>
      <c r="O72" s="7">
        <v>1.188145265238375</v>
      </c>
      <c r="P72" s="7">
        <v>2.4684051399721287</v>
      </c>
      <c r="Q72" s="7">
        <v>0.35371788098206441</v>
      </c>
      <c r="R72" s="7">
        <v>0.97919982054396926</v>
      </c>
      <c r="S72" s="7">
        <v>13.489539285393898</v>
      </c>
      <c r="T72" s="7">
        <v>21.309771256542739</v>
      </c>
      <c r="U72" s="7">
        <v>0.27353212804964644</v>
      </c>
      <c r="V72" s="7">
        <v>2.6211163585945392</v>
      </c>
      <c r="W72" s="7">
        <v>8.9600569280710776</v>
      </c>
      <c r="X72" s="7">
        <v>1.5100685738601811</v>
      </c>
      <c r="Y72" s="7">
        <v>1.2687805046044505</v>
      </c>
      <c r="Z72" s="7">
        <v>7.9546731651283231</v>
      </c>
      <c r="AA72" s="7">
        <v>275.53878603273495</v>
      </c>
      <c r="AB72" s="7">
        <v>309.16856591764116</v>
      </c>
      <c r="AC72" s="7">
        <v>5.3788366554853333</v>
      </c>
      <c r="AD72" s="7">
        <v>1.1536523307110043</v>
      </c>
      <c r="AE72" s="7">
        <v>13.354233763289793</v>
      </c>
      <c r="AF72" s="7">
        <v>2.2354012334626194</v>
      </c>
      <c r="AG72" s="7">
        <v>5.8771666927926098</v>
      </c>
      <c r="AH72" s="7">
        <v>6.3426994139415509</v>
      </c>
      <c r="AI72" s="7">
        <v>0.57330251632246365</v>
      </c>
      <c r="AJ72" s="7">
        <v>31.981215698703174</v>
      </c>
      <c r="AK72" s="7">
        <v>202.04275699416218</v>
      </c>
      <c r="AL72" s="7">
        <v>108.11460740123974</v>
      </c>
      <c r="AM72" s="7">
        <v>139.74049914253453</v>
      </c>
      <c r="AN72" s="7">
        <v>38.154721712083841</v>
      </c>
      <c r="AO72" s="7">
        <v>0.44642201498394646</v>
      </c>
      <c r="AP72" s="7">
        <v>14.522258016925571</v>
      </c>
      <c r="AQ72" s="7">
        <v>10.012830686385403</v>
      </c>
      <c r="AR72" s="7">
        <v>3.8168643925148751</v>
      </c>
      <c r="AS72" s="7">
        <v>1.5292169359394865</v>
      </c>
      <c r="AT72" s="7">
        <v>0.94776764941140101</v>
      </c>
      <c r="AU72" s="7">
        <v>1.3513800616779374</v>
      </c>
      <c r="AV72" s="7">
        <v>87.934643361962586</v>
      </c>
      <c r="AW72" s="7">
        <v>62.171928579826655</v>
      </c>
      <c r="AX72" s="7">
        <v>149.70666110017854</v>
      </c>
      <c r="AY72" s="7">
        <v>50.736048590110215</v>
      </c>
      <c r="AZ72" s="7">
        <v>1.4434173710258136</v>
      </c>
      <c r="BA72" s="7">
        <v>0</v>
      </c>
      <c r="BB72" s="7">
        <v>2.4910583187342219</v>
      </c>
      <c r="BC72" s="7">
        <v>3.337203159611021</v>
      </c>
      <c r="BD72" s="7">
        <v>3.1977532244438289</v>
      </c>
      <c r="BE72" s="7">
        <v>2.2564820573750857</v>
      </c>
      <c r="BF72" s="7">
        <v>4.9208047293671102</v>
      </c>
      <c r="BG72" s="7">
        <v>28.65308000504211</v>
      </c>
      <c r="BH72" s="7">
        <v>8.5874923152294222</v>
      </c>
      <c r="BI72" s="7">
        <v>2.6131747936457654</v>
      </c>
      <c r="BJ72" s="7">
        <v>0</v>
      </c>
      <c r="BK72" s="7">
        <v>0.36943192475622383</v>
      </c>
      <c r="BL72" s="7">
        <v>0</v>
      </c>
      <c r="BM72" s="7">
        <v>0.33456941419152686</v>
      </c>
      <c r="BN72" s="7">
        <v>0.70494863378706618</v>
      </c>
      <c r="BO72" s="7">
        <v>1.588512285670135</v>
      </c>
      <c r="BP72" s="7">
        <v>0.74581309923039341</v>
      </c>
      <c r="BQ72" s="7">
        <v>0.10070228432286986</v>
      </c>
      <c r="BR72" s="7">
        <v>0.27788912860856158</v>
      </c>
      <c r="BS72" s="7">
        <v>0.20095072722671481</v>
      </c>
      <c r="BT72" s="7">
        <v>0.35900317141570598</v>
      </c>
      <c r="BU72" s="7">
        <v>0.70643867731115118</v>
      </c>
      <c r="BV72" s="7">
        <v>1.1669614076490478</v>
      </c>
      <c r="BW72" s="7">
        <v>0</v>
      </c>
      <c r="BX72" s="7">
        <v>0.25120781018177835</v>
      </c>
      <c r="BY72" s="7">
        <v>69.504145719107015</v>
      </c>
      <c r="BZ72" s="7">
        <v>0.22407618777937233</v>
      </c>
    </row>
    <row r="73" spans="1:78">
      <c r="A73" s="54">
        <v>75</v>
      </c>
      <c r="B73" s="33">
        <v>1.1499999999999999</v>
      </c>
      <c r="C73" s="7"/>
      <c r="D73" s="7">
        <v>1.8069414806548687</v>
      </c>
      <c r="E73" s="7">
        <v>0</v>
      </c>
      <c r="F73" s="7">
        <v>0.14573790310730778</v>
      </c>
      <c r="G73" s="7">
        <v>249.86332316926524</v>
      </c>
      <c r="H73" s="7">
        <v>0</v>
      </c>
      <c r="I73" s="7">
        <v>0</v>
      </c>
      <c r="J73" s="7">
        <v>0.97798862937039177</v>
      </c>
      <c r="K73" s="7">
        <v>1.1886789751433822</v>
      </c>
      <c r="L73" s="7">
        <v>1.5079292230904551</v>
      </c>
      <c r="M73" s="7">
        <v>0</v>
      </c>
      <c r="N73" s="7">
        <v>0.14733302063367232</v>
      </c>
      <c r="O73" s="7">
        <v>1.2682768114801772</v>
      </c>
      <c r="P73" s="7">
        <v>3.5363054840337842</v>
      </c>
      <c r="Q73" s="7">
        <v>0.33556138081762754</v>
      </c>
      <c r="R73" s="7">
        <v>2.4766787203798253</v>
      </c>
      <c r="S73" s="7">
        <v>11.553521752948653</v>
      </c>
      <c r="T73" s="7">
        <v>21.096758898072558</v>
      </c>
      <c r="U73" s="7">
        <v>0.31957904439691603</v>
      </c>
      <c r="V73" s="7">
        <v>6.5203269719019961</v>
      </c>
      <c r="W73" s="7">
        <v>10.131980720903101</v>
      </c>
      <c r="X73" s="7">
        <v>1.4195591659836759</v>
      </c>
      <c r="Y73" s="7">
        <v>0.55985225313989051</v>
      </c>
      <c r="Z73" s="7">
        <v>5.5467218493750332</v>
      </c>
      <c r="AA73" s="7">
        <v>595.00634396200849</v>
      </c>
      <c r="AB73" s="7">
        <v>363.16517385278433</v>
      </c>
      <c r="AC73" s="7">
        <v>6.1827939198051443</v>
      </c>
      <c r="AD73" s="7">
        <v>0.6571199160122887</v>
      </c>
      <c r="AE73" s="7">
        <v>16.379976482576989</v>
      </c>
      <c r="AF73" s="7">
        <v>4.5820014079934799</v>
      </c>
      <c r="AG73" s="7">
        <v>9.4146427326222408</v>
      </c>
      <c r="AH73" s="7">
        <v>7.9458790853942753</v>
      </c>
      <c r="AI73" s="7">
        <v>1.5159103240550951</v>
      </c>
      <c r="AJ73" s="7">
        <v>8.9438338465017821</v>
      </c>
      <c r="AK73" s="7">
        <v>216.64253211307422</v>
      </c>
      <c r="AL73" s="7">
        <v>98.989767597076536</v>
      </c>
      <c r="AM73" s="7">
        <v>160.36491016292553</v>
      </c>
      <c r="AN73" s="7">
        <v>25.163605764899607</v>
      </c>
      <c r="AO73" s="7">
        <v>0</v>
      </c>
      <c r="AP73" s="7">
        <v>14.535940701907091</v>
      </c>
      <c r="AQ73" s="7">
        <v>14.657551492594763</v>
      </c>
      <c r="AR73" s="7">
        <v>3.8058137179334657</v>
      </c>
      <c r="AS73" s="7">
        <v>0.44152825075309859</v>
      </c>
      <c r="AT73" s="7">
        <v>1.0132198272033961</v>
      </c>
      <c r="AU73" s="7">
        <v>0.61182983668292479</v>
      </c>
      <c r="AV73" s="7">
        <v>62.17387015113092</v>
      </c>
      <c r="AW73" s="7">
        <v>49.152069823990608</v>
      </c>
      <c r="AX73" s="7">
        <v>100.88439802754057</v>
      </c>
      <c r="AY73" s="7">
        <v>25.191008852572079</v>
      </c>
      <c r="AZ73" s="7">
        <v>4.1653546350295345</v>
      </c>
      <c r="BA73" s="7">
        <v>0</v>
      </c>
      <c r="BB73" s="7">
        <v>1.8475906375633837</v>
      </c>
      <c r="BC73" s="7">
        <v>2.7268441076325898</v>
      </c>
      <c r="BD73" s="7">
        <v>3.3458850095021413</v>
      </c>
      <c r="BE73" s="7">
        <v>2.4094075642705688</v>
      </c>
      <c r="BF73" s="7">
        <v>2.8368689812718308</v>
      </c>
      <c r="BG73" s="7">
        <v>11.34278423543182</v>
      </c>
      <c r="BH73" s="7">
        <v>6.3666518988358405</v>
      </c>
      <c r="BI73" s="7">
        <v>2.0074126048375884</v>
      </c>
      <c r="BJ73" s="7">
        <v>0.13182073107840608</v>
      </c>
      <c r="BK73" s="7">
        <v>0</v>
      </c>
      <c r="BL73" s="7">
        <v>0.27214693405592855</v>
      </c>
      <c r="BM73" s="7">
        <v>0.18972812256294991</v>
      </c>
      <c r="BN73" s="7">
        <v>1.1010213728020877</v>
      </c>
      <c r="BO73" s="7">
        <v>1.7672728186387112</v>
      </c>
      <c r="BP73" s="7">
        <v>1.244630795638906</v>
      </c>
      <c r="BQ73" s="7">
        <v>0.1038200730089311</v>
      </c>
      <c r="BR73" s="7">
        <v>0</v>
      </c>
      <c r="BS73" s="7">
        <v>0</v>
      </c>
      <c r="BT73" s="7">
        <v>0.17995786688426568</v>
      </c>
      <c r="BU73" s="7">
        <v>1.0521085029297281</v>
      </c>
      <c r="BV73" s="7">
        <v>1.9951189852021867</v>
      </c>
      <c r="BW73" s="7">
        <v>0.15525864033089765</v>
      </c>
      <c r="BX73" s="7">
        <v>0.33077643070662199</v>
      </c>
      <c r="BY73" s="7">
        <v>66.751986161078122</v>
      </c>
      <c r="BZ73" s="7">
        <v>0</v>
      </c>
    </row>
    <row r="74" spans="1:78">
      <c r="A74" s="54">
        <v>76</v>
      </c>
      <c r="B74" s="33">
        <v>2.16</v>
      </c>
      <c r="C74" s="7"/>
      <c r="D74" s="7">
        <v>1.6834731869062678</v>
      </c>
      <c r="E74" s="7">
        <v>0.40188213903245545</v>
      </c>
      <c r="F74" s="7">
        <v>0</v>
      </c>
      <c r="G74" s="7">
        <v>249.86332316926524</v>
      </c>
      <c r="H74" s="7">
        <v>0</v>
      </c>
      <c r="I74" s="7">
        <v>0.14012347122672772</v>
      </c>
      <c r="J74" s="7">
        <v>0.5131724975974935</v>
      </c>
      <c r="K74" s="7">
        <v>0</v>
      </c>
      <c r="L74" s="7">
        <v>7.1246919610465929</v>
      </c>
      <c r="M74" s="7">
        <v>0</v>
      </c>
      <c r="N74" s="7">
        <v>0.28271148508422528</v>
      </c>
      <c r="O74" s="7">
        <v>0.67138370529871705</v>
      </c>
      <c r="P74" s="7">
        <v>3.310587689544787</v>
      </c>
      <c r="Q74" s="7">
        <v>0</v>
      </c>
      <c r="R74" s="7">
        <v>5.0899137125610157</v>
      </c>
      <c r="S74" s="7">
        <v>28.548509255513526</v>
      </c>
      <c r="T74" s="7">
        <v>25.487302536329512</v>
      </c>
      <c r="U74" s="7">
        <v>0.13631354046256372</v>
      </c>
      <c r="V74" s="7">
        <v>5.7300281611508259</v>
      </c>
      <c r="W74" s="7">
        <v>9.9571871770193638</v>
      </c>
      <c r="X74" s="7">
        <v>1.7823392630202988</v>
      </c>
      <c r="Y74" s="7">
        <v>1.7191012765884217</v>
      </c>
      <c r="Z74" s="7">
        <v>16.794558080581478</v>
      </c>
      <c r="AA74" s="7">
        <v>637.50122103296587</v>
      </c>
      <c r="AB74" s="7">
        <v>500.48263362955555</v>
      </c>
      <c r="AC74" s="7">
        <v>4.0964044422922852</v>
      </c>
      <c r="AD74" s="7">
        <v>3.1749481770276287</v>
      </c>
      <c r="AE74" s="7">
        <v>11.572029392747702</v>
      </c>
      <c r="AF74" s="7">
        <v>4.5885630197946217</v>
      </c>
      <c r="AG74" s="7">
        <v>12.457103064611882</v>
      </c>
      <c r="AH74" s="7">
        <v>8.4109730956216637</v>
      </c>
      <c r="AI74" s="7">
        <v>1.6086112841584925</v>
      </c>
      <c r="AJ74" s="7">
        <v>63.706001996837969</v>
      </c>
      <c r="AK74" s="7">
        <v>264.43126459859639</v>
      </c>
      <c r="AL74" s="7">
        <v>163.86728521301785</v>
      </c>
      <c r="AM74" s="7">
        <v>232.88943989824074</v>
      </c>
      <c r="AN74" s="7">
        <v>49.977564566054568</v>
      </c>
      <c r="AO74" s="7">
        <v>2.1725662779572317</v>
      </c>
      <c r="AP74" s="7">
        <v>16.626365780708635</v>
      </c>
      <c r="AQ74" s="7">
        <v>10.90180618877249</v>
      </c>
      <c r="AR74" s="7">
        <v>4.9288567197479116</v>
      </c>
      <c r="AS74" s="7">
        <v>0.6835174979036257</v>
      </c>
      <c r="AT74" s="7">
        <v>0.14644852321524057</v>
      </c>
      <c r="AU74" s="7">
        <v>5.5923107517860595</v>
      </c>
      <c r="AV74" s="7">
        <v>276.64974784938238</v>
      </c>
      <c r="AW74" s="7">
        <v>87.646226372857711</v>
      </c>
      <c r="AX74" s="7">
        <v>141.85197969951594</v>
      </c>
      <c r="AY74" s="7">
        <v>55.097311757066556</v>
      </c>
      <c r="AZ74" s="7">
        <v>8.2019090583673293</v>
      </c>
      <c r="BA74" s="7">
        <v>1.6596061160850599</v>
      </c>
      <c r="BB74" s="7">
        <v>4.2801570110436176</v>
      </c>
      <c r="BC74" s="7">
        <v>7.2506804283873842</v>
      </c>
      <c r="BD74" s="7">
        <v>2.5052594672730768</v>
      </c>
      <c r="BE74" s="7">
        <v>2.8116558197860888</v>
      </c>
      <c r="BF74" s="7">
        <v>13.319388096274238</v>
      </c>
      <c r="BG74" s="7">
        <v>59.687665661787953</v>
      </c>
      <c r="BH74" s="7">
        <v>8.9602747043874125</v>
      </c>
      <c r="BI74" s="7">
        <v>1.6293161104132852</v>
      </c>
      <c r="BJ74" s="7">
        <v>0</v>
      </c>
      <c r="BK74" s="7">
        <v>0</v>
      </c>
      <c r="BL74" s="7">
        <v>0</v>
      </c>
      <c r="BM74" s="7">
        <v>0.68389729263419829</v>
      </c>
      <c r="BN74" s="7">
        <v>0.92958078480205264</v>
      </c>
      <c r="BO74" s="7">
        <v>0.75654595785585621</v>
      </c>
      <c r="BP74" s="7">
        <v>0</v>
      </c>
      <c r="BQ74" s="7">
        <v>0.46544606927425608</v>
      </c>
      <c r="BR74" s="7">
        <v>0.3537347467380686</v>
      </c>
      <c r="BS74" s="7">
        <v>9.9290645892218449E-2</v>
      </c>
      <c r="BT74" s="7">
        <v>0.28157585359698289</v>
      </c>
      <c r="BU74" s="7">
        <v>0.72871772378019428</v>
      </c>
      <c r="BV74" s="7">
        <v>1.2098498142210621</v>
      </c>
      <c r="BW74" s="7">
        <v>0.30097810503113598</v>
      </c>
      <c r="BX74" s="7">
        <v>0</v>
      </c>
      <c r="BY74" s="7">
        <v>69.176379024882948</v>
      </c>
      <c r="BZ74" s="7">
        <v>0</v>
      </c>
    </row>
    <row r="75" spans="1:78">
      <c r="A75" s="54">
        <v>81</v>
      </c>
      <c r="B75" s="33">
        <v>1.61</v>
      </c>
      <c r="C75" s="7">
        <v>0.44900878245889703</v>
      </c>
      <c r="D75" s="7">
        <v>1.230405174683286</v>
      </c>
      <c r="E75" s="7">
        <v>0</v>
      </c>
      <c r="F75" s="7">
        <v>0</v>
      </c>
      <c r="G75" s="7">
        <v>249.86332316926524</v>
      </c>
      <c r="H75" s="7">
        <v>0</v>
      </c>
      <c r="I75" s="7">
        <v>0.28223688500250971</v>
      </c>
      <c r="J75" s="7">
        <v>0.57949948404303986</v>
      </c>
      <c r="K75" s="7">
        <v>0</v>
      </c>
      <c r="L75" s="7">
        <v>2.610758246580287</v>
      </c>
      <c r="M75" s="7">
        <v>0</v>
      </c>
      <c r="N75" s="7">
        <v>0</v>
      </c>
      <c r="O75" s="7">
        <v>1.310344213838482</v>
      </c>
      <c r="P75" s="7">
        <v>2.288137097572529</v>
      </c>
      <c r="Q75" s="7">
        <v>0.66596813507488128</v>
      </c>
      <c r="R75" s="7">
        <v>3.2135427045401324</v>
      </c>
      <c r="S75" s="7">
        <v>28.144063846502188</v>
      </c>
      <c r="T75" s="7">
        <v>22.51406628125358</v>
      </c>
      <c r="U75" s="7">
        <v>0.3648834320253645</v>
      </c>
      <c r="V75" s="7">
        <v>5.4118712567152558</v>
      </c>
      <c r="W75" s="7">
        <v>9.9898228041270425</v>
      </c>
      <c r="X75" s="7">
        <v>1.5034009716144281</v>
      </c>
      <c r="Y75" s="7">
        <v>0.95074599696194828</v>
      </c>
      <c r="Z75" s="7">
        <v>12.631311647410035</v>
      </c>
      <c r="AA75" s="7">
        <v>546.90200580441126</v>
      </c>
      <c r="AB75" s="7">
        <v>361.98464480016821</v>
      </c>
      <c r="AC75" s="7">
        <v>3.6920189633052405</v>
      </c>
      <c r="AD75" s="7">
        <v>0.65508960286633855</v>
      </c>
      <c r="AE75" s="7">
        <v>13.454604607602946</v>
      </c>
      <c r="AF75" s="7">
        <v>3.8145838708415916</v>
      </c>
      <c r="AG75" s="7">
        <v>10.091570635177465</v>
      </c>
      <c r="AH75" s="7">
        <v>6.4094516868848368</v>
      </c>
      <c r="AI75" s="7">
        <v>0.69015416242464567</v>
      </c>
      <c r="AJ75" s="7">
        <v>13.472277029266584</v>
      </c>
      <c r="AK75" s="7">
        <v>227.6054321712065</v>
      </c>
      <c r="AL75" s="7">
        <v>138.72248102282444</v>
      </c>
      <c r="AM75" s="7">
        <v>209.20925825823485</v>
      </c>
      <c r="AN75" s="7">
        <v>35.740760468095161</v>
      </c>
      <c r="AO75" s="7">
        <v>0.89339021764878213</v>
      </c>
      <c r="AP75" s="7">
        <v>13.68864671170852</v>
      </c>
      <c r="AQ75" s="7">
        <v>10.893458321448122</v>
      </c>
      <c r="AR75" s="7">
        <v>3.3993317914357264</v>
      </c>
      <c r="AS75" s="7">
        <v>1.7282709841056749</v>
      </c>
      <c r="AT75" s="7">
        <v>1.4967529203626355</v>
      </c>
      <c r="AU75" s="7">
        <v>1.5141917007121117</v>
      </c>
      <c r="AV75" s="7">
        <v>70.463208007670687</v>
      </c>
      <c r="AW75" s="7">
        <v>51.114901023404173</v>
      </c>
      <c r="AX75" s="7">
        <v>112.13779591571272</v>
      </c>
      <c r="AY75" s="7">
        <v>34.166617614404934</v>
      </c>
      <c r="AZ75" s="7">
        <v>1.722990288514018</v>
      </c>
      <c r="BA75" s="7">
        <v>0</v>
      </c>
      <c r="BB75" s="7">
        <v>1.3050011402756081</v>
      </c>
      <c r="BC75" s="7">
        <v>2.8678410200263635</v>
      </c>
      <c r="BD75" s="7">
        <v>2.7698437263114064</v>
      </c>
      <c r="BE75" s="7">
        <v>1.7194170083171816</v>
      </c>
      <c r="BF75" s="7">
        <v>4.8285627304474064</v>
      </c>
      <c r="BG75" s="7">
        <v>15.955875606227735</v>
      </c>
      <c r="BH75" s="7">
        <v>4.1412810714345305</v>
      </c>
      <c r="BI75" s="7">
        <v>1.4057005414336692</v>
      </c>
      <c r="BJ75" s="7">
        <v>0.71889784040891513</v>
      </c>
      <c r="BK75" s="7">
        <v>0.41459305047768541</v>
      </c>
      <c r="BL75" s="7">
        <v>0</v>
      </c>
      <c r="BM75" s="7">
        <v>0.2176241409763052</v>
      </c>
      <c r="BN75" s="7">
        <v>0.46413857551633997</v>
      </c>
      <c r="BO75" s="7">
        <v>0.80895710423943001</v>
      </c>
      <c r="BP75" s="7">
        <v>0.54919358080365965</v>
      </c>
      <c r="BQ75" s="7">
        <v>0</v>
      </c>
      <c r="BR75" s="7">
        <v>0.25296997256134923</v>
      </c>
      <c r="BS75" s="7">
        <v>0</v>
      </c>
      <c r="BT75" s="7">
        <v>0.50875581019429283</v>
      </c>
      <c r="BU75" s="7">
        <v>0.49870627601853856</v>
      </c>
      <c r="BV75" s="7">
        <v>1.3976148140554523</v>
      </c>
      <c r="BW75" s="7">
        <v>0.32173772258392658</v>
      </c>
      <c r="BX75" s="7">
        <v>0</v>
      </c>
      <c r="BY75" s="7">
        <v>67.800781213102738</v>
      </c>
      <c r="BZ75" s="7">
        <v>0.69878986938246135</v>
      </c>
    </row>
    <row r="76" spans="1:78" s="68" customFormat="1">
      <c r="A76" s="69">
        <v>82</v>
      </c>
      <c r="B76" s="38">
        <v>1.25</v>
      </c>
      <c r="C76" s="67"/>
      <c r="D76" s="67">
        <v>1.2517192762944407</v>
      </c>
      <c r="E76" s="67">
        <v>0</v>
      </c>
      <c r="F76" s="67">
        <v>0.16359686915483029</v>
      </c>
      <c r="G76" s="67">
        <v>249.86332316926524</v>
      </c>
      <c r="H76" s="67">
        <v>0</v>
      </c>
      <c r="I76" s="67">
        <v>1.8867180923252465</v>
      </c>
      <c r="J76" s="67">
        <v>0.81585505957575122</v>
      </c>
      <c r="K76" s="67">
        <v>1.5575420298751164</v>
      </c>
      <c r="L76" s="67">
        <v>5.6115960818334107</v>
      </c>
      <c r="M76" s="67">
        <v>0</v>
      </c>
      <c r="N76" s="67">
        <v>0</v>
      </c>
      <c r="O76" s="67">
        <v>1.6147257476967138</v>
      </c>
      <c r="P76" s="67">
        <v>2.4440945542415595</v>
      </c>
      <c r="Q76" s="67">
        <v>0</v>
      </c>
      <c r="R76" s="67">
        <v>6.9426371280058188</v>
      </c>
      <c r="S76" s="67">
        <v>29.363263624335971</v>
      </c>
      <c r="T76" s="67">
        <v>18.261556480188879</v>
      </c>
      <c r="U76" s="67">
        <v>0.35021352772334319</v>
      </c>
      <c r="V76" s="67">
        <v>5.7301252782210339</v>
      </c>
      <c r="W76" s="67">
        <v>11.943553943972123</v>
      </c>
      <c r="X76" s="67">
        <v>1.4881209536468192</v>
      </c>
      <c r="Y76" s="67">
        <v>1.2397411598826005</v>
      </c>
      <c r="Z76" s="67">
        <v>18.060565168820819</v>
      </c>
      <c r="AA76" s="67">
        <v>490.99456087969605</v>
      </c>
      <c r="AB76" s="67">
        <v>343.66400195073766</v>
      </c>
      <c r="AC76" s="67">
        <v>3.8043768321405689</v>
      </c>
      <c r="AD76" s="67">
        <v>0.51010486469153848</v>
      </c>
      <c r="AE76" s="67">
        <v>9.6774156996522649</v>
      </c>
      <c r="AF76" s="67">
        <v>4.7957206747610872</v>
      </c>
      <c r="AG76" s="67">
        <v>12.291354104854117</v>
      </c>
      <c r="AH76" s="67">
        <v>8.7314645002792393</v>
      </c>
      <c r="AI76" s="67">
        <v>0.36245618827779552</v>
      </c>
      <c r="AJ76" s="67">
        <v>19.672481626901192</v>
      </c>
      <c r="AK76" s="67">
        <v>209.76071686119289</v>
      </c>
      <c r="AL76" s="67">
        <v>148.2792066065762</v>
      </c>
      <c r="AM76" s="67">
        <v>184.39309324107325</v>
      </c>
      <c r="AN76" s="67">
        <v>29.472607044343736</v>
      </c>
      <c r="AO76" s="67">
        <v>0</v>
      </c>
      <c r="AP76" s="67">
        <v>11.9571208921991</v>
      </c>
      <c r="AQ76" s="67">
        <v>11.999489208741345</v>
      </c>
      <c r="AR76" s="67">
        <v>4.4819842157751131</v>
      </c>
      <c r="AS76" s="67">
        <v>2.5884069152975049</v>
      </c>
      <c r="AT76" s="67">
        <v>0.86674382445511944</v>
      </c>
      <c r="AU76" s="67">
        <v>2.2054280384933169</v>
      </c>
      <c r="AV76" s="67">
        <v>123.66800757526815</v>
      </c>
      <c r="AW76" s="67">
        <v>56.035849676426224</v>
      </c>
      <c r="AX76" s="67">
        <v>123.85281966036567</v>
      </c>
      <c r="AY76" s="67">
        <v>47.718518729030308</v>
      </c>
      <c r="AZ76" s="67">
        <v>3.9084546392054578</v>
      </c>
      <c r="BA76" s="67">
        <v>2.0059567114930701</v>
      </c>
      <c r="BB76" s="67">
        <v>2.9612134141642872</v>
      </c>
      <c r="BC76" s="67">
        <v>4.4697447106844121</v>
      </c>
      <c r="BD76" s="67">
        <v>3.0667184982062352</v>
      </c>
      <c r="BE76" s="67">
        <v>1.5005446179088102</v>
      </c>
      <c r="BF76" s="67">
        <v>7.0185051774927372</v>
      </c>
      <c r="BG76" s="67">
        <v>31.187335601697907</v>
      </c>
      <c r="BH76" s="67">
        <v>6.9917466112148725</v>
      </c>
      <c r="BI76" s="67">
        <v>1.4881923588256789</v>
      </c>
      <c r="BJ76" s="67">
        <v>0.37421132022599518</v>
      </c>
      <c r="BK76" s="67">
        <v>0</v>
      </c>
      <c r="BL76" s="67">
        <v>0.44675872271321643</v>
      </c>
      <c r="BM76" s="67">
        <v>0.30174062333623297</v>
      </c>
      <c r="BN76" s="67">
        <v>0.96890028454418853</v>
      </c>
      <c r="BO76" s="67">
        <v>1.4872166901123234</v>
      </c>
      <c r="BP76" s="67">
        <v>0.3202797175206929</v>
      </c>
      <c r="BQ76" s="67">
        <v>0</v>
      </c>
      <c r="BR76" s="67">
        <v>0</v>
      </c>
      <c r="BS76" s="67">
        <v>0</v>
      </c>
      <c r="BT76" s="67">
        <v>0.33804522171654128</v>
      </c>
      <c r="BU76" s="67">
        <v>0.66587237764238516</v>
      </c>
      <c r="BV76" s="67">
        <v>0.93626252521313102</v>
      </c>
      <c r="BW76" s="67">
        <v>0.19962162314315315</v>
      </c>
      <c r="BX76" s="67">
        <v>9.9439703781144723E-2</v>
      </c>
      <c r="BY76" s="67">
        <v>68.610244050864253</v>
      </c>
      <c r="BZ76" s="67">
        <v>0.89457742918665972</v>
      </c>
    </row>
    <row r="77" spans="1:78">
      <c r="A77" s="54">
        <v>83</v>
      </c>
      <c r="B77" s="33">
        <v>1.61</v>
      </c>
      <c r="C77" s="7"/>
      <c r="D77" s="7">
        <v>2.0648178436500757</v>
      </c>
      <c r="E77" s="7">
        <v>0</v>
      </c>
      <c r="F77" s="7">
        <v>0</v>
      </c>
      <c r="G77" s="7">
        <v>249.86332316926524</v>
      </c>
      <c r="H77" s="7">
        <v>0</v>
      </c>
      <c r="I77" s="7">
        <v>0.68160382377951667</v>
      </c>
      <c r="J77" s="7">
        <v>0.56958357766005085</v>
      </c>
      <c r="K77" s="7">
        <v>0</v>
      </c>
      <c r="L77" s="7">
        <v>2.684299560332648</v>
      </c>
      <c r="M77" s="7">
        <v>0</v>
      </c>
      <c r="N77" s="7">
        <v>0</v>
      </c>
      <c r="O77" s="7">
        <v>0.8267398667380752</v>
      </c>
      <c r="P77" s="7">
        <v>2.9024248834976101</v>
      </c>
      <c r="Q77" s="7">
        <v>0</v>
      </c>
      <c r="R77" s="7">
        <v>2.8732148774051702</v>
      </c>
      <c r="S77" s="7">
        <v>14.274143603855096</v>
      </c>
      <c r="T77" s="7">
        <v>14.983683572020043</v>
      </c>
      <c r="U77" s="7">
        <v>0.2490044846211063</v>
      </c>
      <c r="V77" s="7">
        <v>3.9759306835909256</v>
      </c>
      <c r="W77" s="7">
        <v>7.7858268318365864</v>
      </c>
      <c r="X77" s="7">
        <v>0.77384083279477112</v>
      </c>
      <c r="Y77" s="7">
        <v>1.1272568739448408</v>
      </c>
      <c r="Z77" s="7">
        <v>11.838619242415744</v>
      </c>
      <c r="AA77" s="7">
        <v>329.39995172510112</v>
      </c>
      <c r="AB77" s="7">
        <v>231.55398579565048</v>
      </c>
      <c r="AC77" s="7">
        <v>2.3515695627440363</v>
      </c>
      <c r="AD77" s="7">
        <v>0.37121962530587593</v>
      </c>
      <c r="AE77" s="7">
        <v>10.273809778568443</v>
      </c>
      <c r="AF77" s="7">
        <v>4.2074180204923328</v>
      </c>
      <c r="AG77" s="7">
        <v>6.1574175327517722</v>
      </c>
      <c r="AH77" s="7">
        <v>5.9952848168509956</v>
      </c>
      <c r="AI77" s="7">
        <v>0.38379106233461052</v>
      </c>
      <c r="AJ77" s="7">
        <v>9.1169388638496169</v>
      </c>
      <c r="AK77" s="7">
        <v>186.39433850088415</v>
      </c>
      <c r="AL77" s="7">
        <v>108.00821668623858</v>
      </c>
      <c r="AM77" s="7">
        <v>134.50724250915479</v>
      </c>
      <c r="AN77" s="7">
        <v>24.601952585184204</v>
      </c>
      <c r="AO77" s="7">
        <v>1.2350981973479167</v>
      </c>
      <c r="AP77" s="7">
        <v>12.201596249791688</v>
      </c>
      <c r="AQ77" s="7">
        <v>8.8683493197279848</v>
      </c>
      <c r="AR77" s="7">
        <v>3.4019031536531013</v>
      </c>
      <c r="AS77" s="7">
        <v>1.0123729827348154</v>
      </c>
      <c r="AT77" s="7">
        <v>0.95316828982990665</v>
      </c>
      <c r="AU77" s="7">
        <v>1.1633031955068895</v>
      </c>
      <c r="AV77" s="7">
        <v>53.198224633007172</v>
      </c>
      <c r="AW77" s="7">
        <v>47.133505355163322</v>
      </c>
      <c r="AX77" s="7">
        <v>109.07066692847495</v>
      </c>
      <c r="AY77" s="7">
        <v>35.306068143765813</v>
      </c>
      <c r="AZ77" s="7">
        <v>1.3691142439340569</v>
      </c>
      <c r="BA77" s="7">
        <v>1.651787451285204</v>
      </c>
      <c r="BB77" s="7">
        <v>1.7736163724844514</v>
      </c>
      <c r="BC77" s="7">
        <v>2.1190698911258496</v>
      </c>
      <c r="BD77" s="7">
        <v>1.7860590717724654</v>
      </c>
      <c r="BE77" s="7">
        <v>1.737616140831816</v>
      </c>
      <c r="BF77" s="7">
        <v>4.0184634177567</v>
      </c>
      <c r="BG77" s="7">
        <v>14.226770763933908</v>
      </c>
      <c r="BH77" s="7">
        <v>5.517265282070734</v>
      </c>
      <c r="BI77" s="7">
        <v>1.2136056740290868</v>
      </c>
      <c r="BJ77" s="7">
        <v>0.42417948130666427</v>
      </c>
      <c r="BK77" s="7">
        <v>0.6507656663943443</v>
      </c>
      <c r="BL77" s="7">
        <v>0.22531792410291432</v>
      </c>
      <c r="BM77" s="7">
        <v>0.37934907763715636</v>
      </c>
      <c r="BN77" s="7">
        <v>0.61464256705600739</v>
      </c>
      <c r="BO77" s="7">
        <v>1.6468439981920238</v>
      </c>
      <c r="BP77" s="7">
        <v>0.61666822501053031</v>
      </c>
      <c r="BQ77" s="7">
        <v>0.280909612992715</v>
      </c>
      <c r="BR77" s="7">
        <v>8.3335393253933979E-2</v>
      </c>
      <c r="BS77" s="7">
        <v>0</v>
      </c>
      <c r="BT77" s="7">
        <v>0.48318521269211806</v>
      </c>
      <c r="BU77" s="7">
        <v>0.70163571994973184</v>
      </c>
      <c r="BV77" s="7">
        <v>1.5054922882368371</v>
      </c>
      <c r="BW77" s="7">
        <v>0</v>
      </c>
      <c r="BX77" s="7">
        <v>0.14233672765951164</v>
      </c>
      <c r="BY77" s="7">
        <v>68.749338696488735</v>
      </c>
      <c r="BZ77" s="7">
        <v>0.10914673669073853</v>
      </c>
    </row>
    <row r="78" spans="1:78">
      <c r="A78" s="54">
        <v>84</v>
      </c>
      <c r="B78" s="33">
        <v>4.3099999999999996</v>
      </c>
      <c r="C78" s="7"/>
      <c r="D78" s="7">
        <v>2.7108650395451068</v>
      </c>
      <c r="E78" s="7">
        <v>0.11382716430699209</v>
      </c>
      <c r="F78" s="7">
        <v>0.15159072721107728</v>
      </c>
      <c r="G78" s="7">
        <v>249.86332316926524</v>
      </c>
      <c r="H78" s="7">
        <v>0</v>
      </c>
      <c r="I78" s="7">
        <v>0</v>
      </c>
      <c r="J78" s="7">
        <v>0.41447444003952033</v>
      </c>
      <c r="K78" s="7">
        <v>0</v>
      </c>
      <c r="L78" s="7">
        <v>3.1193068897787475</v>
      </c>
      <c r="M78" s="7">
        <v>0</v>
      </c>
      <c r="N78" s="7">
        <v>0</v>
      </c>
      <c r="O78" s="7">
        <v>0.71923111024445774</v>
      </c>
      <c r="P78" s="7">
        <v>2.4230159388333519</v>
      </c>
      <c r="Q78" s="7">
        <v>0</v>
      </c>
      <c r="R78" s="7">
        <v>1.8625872458372972</v>
      </c>
      <c r="S78" s="7">
        <v>18.38460835474719</v>
      </c>
      <c r="T78" s="7">
        <v>15.126988654375808</v>
      </c>
      <c r="U78" s="7">
        <v>0</v>
      </c>
      <c r="V78" s="7">
        <v>3.7626295565151007</v>
      </c>
      <c r="W78" s="7">
        <v>8.7778421472930237</v>
      </c>
      <c r="X78" s="7">
        <v>0.63690502836829077</v>
      </c>
      <c r="Y78" s="7">
        <v>1.3129383097291427</v>
      </c>
      <c r="Z78" s="7">
        <v>9.6506144808129886</v>
      </c>
      <c r="AA78" s="7">
        <v>251.54369222775026</v>
      </c>
      <c r="AB78" s="7">
        <v>280.84640594346996</v>
      </c>
      <c r="AC78" s="7">
        <v>2.688937923452364</v>
      </c>
      <c r="AD78" s="7">
        <v>0.66692504418482856</v>
      </c>
      <c r="AE78" s="7">
        <v>10.612919906201395</v>
      </c>
      <c r="AF78" s="7">
        <v>4.0231288816167732</v>
      </c>
      <c r="AG78" s="7">
        <v>8.7216625279141038</v>
      </c>
      <c r="AH78" s="7">
        <v>7.2944761773728493</v>
      </c>
      <c r="AI78" s="7">
        <v>0.53208873749590346</v>
      </c>
      <c r="AJ78" s="7">
        <v>10.458502166077858</v>
      </c>
      <c r="AK78" s="7">
        <v>183.04297591645178</v>
      </c>
      <c r="AL78" s="7">
        <v>112.15203083242139</v>
      </c>
      <c r="AM78" s="7">
        <v>131.31406038581986</v>
      </c>
      <c r="AN78" s="7">
        <v>42.266694618873657</v>
      </c>
      <c r="AO78" s="7">
        <v>0.86313701812023047</v>
      </c>
      <c r="AP78" s="7">
        <v>12.108710892247212</v>
      </c>
      <c r="AQ78" s="7">
        <v>11.383670150215139</v>
      </c>
      <c r="AR78" s="7">
        <v>4.2560453528405731</v>
      </c>
      <c r="AS78" s="7">
        <v>0.76200995486569312</v>
      </c>
      <c r="AT78" s="7">
        <v>1.1033576178476496</v>
      </c>
      <c r="AU78" s="7">
        <v>1.216261751414861</v>
      </c>
      <c r="AV78" s="7">
        <v>66.878498453651247</v>
      </c>
      <c r="AW78" s="7">
        <v>48.615507465142343</v>
      </c>
      <c r="AX78" s="7">
        <v>138.61123779104474</v>
      </c>
      <c r="AY78" s="7">
        <v>53.37596540694517</v>
      </c>
      <c r="AZ78" s="7">
        <v>2.6600362222631255</v>
      </c>
      <c r="BA78" s="7">
        <v>0.21148082097401688</v>
      </c>
      <c r="BB78" s="7">
        <v>1.5258835087708982</v>
      </c>
      <c r="BC78" s="7">
        <v>2.4426113308590973</v>
      </c>
      <c r="BD78" s="7">
        <v>2.8356874627349353</v>
      </c>
      <c r="BE78" s="7">
        <v>1.847213719047651</v>
      </c>
      <c r="BF78" s="7">
        <v>5.3272951088030345</v>
      </c>
      <c r="BG78" s="7">
        <v>23.906842909219314</v>
      </c>
      <c r="BH78" s="7">
        <v>7.0746297441148105</v>
      </c>
      <c r="BI78" s="7">
        <v>4.6079019136356862</v>
      </c>
      <c r="BJ78" s="7">
        <v>0.4822380978926939</v>
      </c>
      <c r="BK78" s="7">
        <v>0.3254430394576675</v>
      </c>
      <c r="BL78" s="7">
        <v>0</v>
      </c>
      <c r="BM78" s="7">
        <v>0.68549417454590211</v>
      </c>
      <c r="BN78" s="7">
        <v>0.75829075070885588</v>
      </c>
      <c r="BO78" s="7">
        <v>1.0117199993508286</v>
      </c>
      <c r="BP78" s="7">
        <v>0.77147212561601641</v>
      </c>
      <c r="BQ78" s="7">
        <v>0.36806284003887346</v>
      </c>
      <c r="BR78" s="7">
        <v>0.12384627053272515</v>
      </c>
      <c r="BS78" s="7">
        <v>0.1019460300690246</v>
      </c>
      <c r="BT78" s="7">
        <v>0.50976779454820687</v>
      </c>
      <c r="BU78" s="7">
        <v>0.2179903925607922</v>
      </c>
      <c r="BV78" s="7">
        <v>1.1705128058389478</v>
      </c>
      <c r="BW78" s="7">
        <v>0.19398216097084112</v>
      </c>
      <c r="BX78" s="7">
        <v>0</v>
      </c>
      <c r="BY78" s="7">
        <v>66.585533685405252</v>
      </c>
      <c r="BZ78" s="7">
        <v>0</v>
      </c>
    </row>
    <row r="79" spans="1:78">
      <c r="A79" s="54">
        <v>85</v>
      </c>
      <c r="B79" s="33">
        <v>1.87</v>
      </c>
      <c r="C79" s="7"/>
      <c r="D79" s="7">
        <v>1.6053930111154924</v>
      </c>
      <c r="E79" s="7">
        <v>0</v>
      </c>
      <c r="F79" s="7">
        <v>0</v>
      </c>
      <c r="G79" s="7">
        <v>249.86332316926524</v>
      </c>
      <c r="H79" s="7">
        <v>0</v>
      </c>
      <c r="I79" s="7">
        <v>1.6040626273285621</v>
      </c>
      <c r="J79" s="7">
        <v>0.7630863488895977</v>
      </c>
      <c r="K79" s="7">
        <v>2.7095751493705986</v>
      </c>
      <c r="L79" s="7">
        <v>9.0128307597453716</v>
      </c>
      <c r="M79" s="7">
        <v>0</v>
      </c>
      <c r="N79" s="7">
        <v>0</v>
      </c>
      <c r="O79" s="7">
        <v>1.0084157522832136</v>
      </c>
      <c r="P79" s="7">
        <v>2.7139502689283108</v>
      </c>
      <c r="Q79" s="7">
        <v>0.12631394509451691</v>
      </c>
      <c r="R79" s="7">
        <v>3.2681067643656023</v>
      </c>
      <c r="S79" s="7">
        <v>43.409155230464243</v>
      </c>
      <c r="T79" s="7">
        <v>18.614636204338503</v>
      </c>
      <c r="U79" s="7">
        <v>0</v>
      </c>
      <c r="V79" s="7">
        <v>3.4957229324549388</v>
      </c>
      <c r="W79" s="7">
        <v>9.1682704815247416</v>
      </c>
      <c r="X79" s="7">
        <v>1.4651707310489295</v>
      </c>
      <c r="Y79" s="7">
        <v>2.3693808853244858</v>
      </c>
      <c r="Z79" s="7">
        <v>14.478544280487185</v>
      </c>
      <c r="AA79" s="7">
        <v>384.44600002231277</v>
      </c>
      <c r="AB79" s="7">
        <v>499.01062520975387</v>
      </c>
      <c r="AC79" s="7">
        <v>4.5853969465849769</v>
      </c>
      <c r="AD79" s="7">
        <v>0.89145709166982823</v>
      </c>
      <c r="AE79" s="7">
        <v>9.0973024629211299</v>
      </c>
      <c r="AF79" s="7">
        <v>2.7740771969050972</v>
      </c>
      <c r="AG79" s="7">
        <v>7.1052740604714515</v>
      </c>
      <c r="AH79" s="7">
        <v>8.5245103502444231</v>
      </c>
      <c r="AI79" s="7">
        <v>0.53248944827697109</v>
      </c>
      <c r="AJ79" s="7">
        <v>20.168765916161874</v>
      </c>
      <c r="AK79" s="7">
        <v>274.31886726637867</v>
      </c>
      <c r="AL79" s="7">
        <v>163.38647620413991</v>
      </c>
      <c r="AM79" s="7">
        <v>149.30360263996735</v>
      </c>
      <c r="AN79" s="7">
        <v>50.85638076880663</v>
      </c>
      <c r="AO79" s="7">
        <v>1.5960475180789724</v>
      </c>
      <c r="AP79" s="7">
        <v>9.3571430374322642</v>
      </c>
      <c r="AQ79" s="7">
        <v>9.7820706871840386</v>
      </c>
      <c r="AR79" s="7">
        <v>4.936190731091453</v>
      </c>
      <c r="AS79" s="7">
        <v>1.1834638600578564</v>
      </c>
      <c r="AT79" s="7">
        <v>0</v>
      </c>
      <c r="AU79" s="7">
        <v>1.8996584476072533</v>
      </c>
      <c r="AV79" s="7">
        <v>102.98119360805782</v>
      </c>
      <c r="AW79" s="7">
        <v>60.955926663490295</v>
      </c>
      <c r="AX79" s="7">
        <v>150.72675299871378</v>
      </c>
      <c r="AY79" s="7">
        <v>60.628104361548154</v>
      </c>
      <c r="AZ79" s="7">
        <v>3.5845219464772011</v>
      </c>
      <c r="BA79" s="7">
        <v>0.22183708704503249</v>
      </c>
      <c r="BB79" s="7">
        <v>1.206169853285473</v>
      </c>
      <c r="BC79" s="7">
        <v>2.5191868416133394</v>
      </c>
      <c r="BD79" s="7">
        <v>2.4040466189679086</v>
      </c>
      <c r="BE79" s="7">
        <v>1.169924437492847</v>
      </c>
      <c r="BF79" s="7">
        <v>4.3497908287590104</v>
      </c>
      <c r="BG79" s="7">
        <v>26.428532427252232</v>
      </c>
      <c r="BH79" s="7">
        <v>6.9104893952445536</v>
      </c>
      <c r="BI79" s="7">
        <v>3.343311384696571</v>
      </c>
      <c r="BJ79" s="7">
        <v>0.65767959641572771</v>
      </c>
      <c r="BK79" s="7">
        <v>0</v>
      </c>
      <c r="BL79" s="7">
        <v>0</v>
      </c>
      <c r="BM79" s="7">
        <v>0.29166189817920335</v>
      </c>
      <c r="BN79" s="7">
        <v>0.47479208704710874</v>
      </c>
      <c r="BO79" s="7">
        <v>1.1380222954199448</v>
      </c>
      <c r="BP79" s="7">
        <v>0.40911086851431255</v>
      </c>
      <c r="BQ79" s="7">
        <v>0.26952296711078727</v>
      </c>
      <c r="BR79" s="7">
        <v>0.13478679721249764</v>
      </c>
      <c r="BS79" s="7">
        <v>0</v>
      </c>
      <c r="BT79" s="7">
        <v>0.10427149827574811</v>
      </c>
      <c r="BU79" s="7">
        <v>0.16920306272640265</v>
      </c>
      <c r="BV79" s="7">
        <v>0.95955807535743065</v>
      </c>
      <c r="BW79" s="7">
        <v>0.34367711057987332</v>
      </c>
      <c r="BX79" s="7">
        <v>0</v>
      </c>
      <c r="BY79" s="7">
        <v>69.134036331871968</v>
      </c>
      <c r="BZ79" s="7">
        <v>0</v>
      </c>
    </row>
    <row r="80" spans="1:78">
      <c r="A80" s="54">
        <v>86</v>
      </c>
      <c r="B80" s="33">
        <v>1.31</v>
      </c>
      <c r="C80" s="7"/>
      <c r="D80" s="7">
        <v>1.8595762543899921</v>
      </c>
      <c r="E80" s="7">
        <v>0</v>
      </c>
      <c r="F80" s="7">
        <v>0</v>
      </c>
      <c r="G80" s="7">
        <v>249.86332316926524</v>
      </c>
      <c r="H80" s="7">
        <v>0</v>
      </c>
      <c r="I80" s="7">
        <v>1.0035784347148315</v>
      </c>
      <c r="J80" s="7">
        <v>0.54221712200748851</v>
      </c>
      <c r="K80" s="7">
        <v>0</v>
      </c>
      <c r="L80" s="7">
        <v>4.8913903907768654</v>
      </c>
      <c r="M80" s="7">
        <v>0</v>
      </c>
      <c r="N80" s="7">
        <v>0</v>
      </c>
      <c r="O80" s="7">
        <v>0.79778083280441447</v>
      </c>
      <c r="P80" s="7">
        <v>5.2237332356433051</v>
      </c>
      <c r="Q80" s="7">
        <v>0</v>
      </c>
      <c r="R80" s="7">
        <v>3.575912261738134</v>
      </c>
      <c r="S80" s="7">
        <v>36.540548763202075</v>
      </c>
      <c r="T80" s="7">
        <v>31.759660414143948</v>
      </c>
      <c r="U80" s="7">
        <v>0.40591524700440917</v>
      </c>
      <c r="V80" s="7">
        <v>6.8288029450223302</v>
      </c>
      <c r="W80" s="7">
        <v>15.49226037901572</v>
      </c>
      <c r="X80" s="7">
        <v>1.0262264830326582</v>
      </c>
      <c r="Y80" s="7">
        <v>0.51778908967194615</v>
      </c>
      <c r="Z80" s="7">
        <v>15.780358968652427</v>
      </c>
      <c r="AA80" s="7">
        <v>503.07935478580941</v>
      </c>
      <c r="AB80" s="7">
        <v>459.4423310734951</v>
      </c>
      <c r="AC80" s="7">
        <v>7.3034712594631603</v>
      </c>
      <c r="AD80" s="7">
        <v>0.7930300135388535</v>
      </c>
      <c r="AE80" s="7">
        <v>14.787550406955836</v>
      </c>
      <c r="AF80" s="7">
        <v>6.6198725018851778</v>
      </c>
      <c r="AG80" s="7">
        <v>11.324048517075598</v>
      </c>
      <c r="AH80" s="7">
        <v>10.73296352400425</v>
      </c>
      <c r="AI80" s="7">
        <v>1.5745209067749377</v>
      </c>
      <c r="AJ80" s="7">
        <v>8.7369478472682633</v>
      </c>
      <c r="AK80" s="7">
        <v>147.8263035800297</v>
      </c>
      <c r="AL80" s="7">
        <v>167.93215327991209</v>
      </c>
      <c r="AM80" s="7">
        <v>235.8360657631768</v>
      </c>
      <c r="AN80" s="7">
        <v>56.020004065134984</v>
      </c>
      <c r="AO80" s="7">
        <v>0</v>
      </c>
      <c r="AP80" s="7">
        <v>18.878612818915467</v>
      </c>
      <c r="AQ80" s="7">
        <v>12.185722131511652</v>
      </c>
      <c r="AR80" s="7">
        <v>4.5203763675257056</v>
      </c>
      <c r="AS80" s="7">
        <v>2.0551510281927858</v>
      </c>
      <c r="AT80" s="7">
        <v>0.86305404990351986</v>
      </c>
      <c r="AU80" s="7">
        <v>1.974968719196817</v>
      </c>
      <c r="AV80" s="7">
        <v>83.486799976850222</v>
      </c>
      <c r="AW80" s="7">
        <v>40.350268899361446</v>
      </c>
      <c r="AX80" s="7">
        <v>100.95325472655308</v>
      </c>
      <c r="AY80" s="7">
        <v>64.869978798399316</v>
      </c>
      <c r="AZ80" s="7">
        <v>8.1675822542320198</v>
      </c>
      <c r="BA80" s="7">
        <v>4.4360582320663919</v>
      </c>
      <c r="BB80" s="7">
        <v>3.2603031233070765</v>
      </c>
      <c r="BC80" s="7">
        <v>3.2968458672333565</v>
      </c>
      <c r="BD80" s="7">
        <v>2.8069918326756653</v>
      </c>
      <c r="BE80" s="7">
        <v>2.0877660564972271</v>
      </c>
      <c r="BF80" s="7">
        <v>7.1835489585558356</v>
      </c>
      <c r="BG80" s="7">
        <v>22.685542297798669</v>
      </c>
      <c r="BH80" s="7">
        <v>8.3191510938644662</v>
      </c>
      <c r="BI80" s="7">
        <v>3.5808643978178143</v>
      </c>
      <c r="BJ80" s="7">
        <v>0.58598240778485911</v>
      </c>
      <c r="BK80" s="7">
        <v>0.23223900555557958</v>
      </c>
      <c r="BL80" s="7">
        <v>0.13883510936389204</v>
      </c>
      <c r="BM80" s="7">
        <v>0.48553682190159708</v>
      </c>
      <c r="BN80" s="7">
        <v>1.004977855212253</v>
      </c>
      <c r="BO80" s="7">
        <v>1.517389979347564</v>
      </c>
      <c r="BP80" s="7">
        <v>0.43638938085588697</v>
      </c>
      <c r="BQ80" s="7">
        <v>8.8385810940775258E-2</v>
      </c>
      <c r="BR80" s="7">
        <v>0.15194315604474742</v>
      </c>
      <c r="BS80" s="7">
        <v>0.18349139706779399</v>
      </c>
      <c r="BT80" s="7">
        <v>0.31990889005818979</v>
      </c>
      <c r="BU80" s="7">
        <v>0.52343384717596486</v>
      </c>
      <c r="BV80" s="7">
        <v>1.4614338239245106</v>
      </c>
      <c r="BW80" s="7">
        <v>0.3546353152403241</v>
      </c>
      <c r="BX80" s="7">
        <v>0.15632034508472281</v>
      </c>
      <c r="BY80" s="7">
        <v>67.76791688030292</v>
      </c>
      <c r="BZ80" s="7">
        <v>0.44575548860137898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7053E-7D4B-4D8B-8729-0D5765423F08}">
  <dimension ref="A1:AB80"/>
  <sheetViews>
    <sheetView workbookViewId="0">
      <selection activeCell="C3" sqref="C3:AB80"/>
    </sheetView>
  </sheetViews>
  <sheetFormatPr defaultColWidth="9.140625" defaultRowHeight="15"/>
  <cols>
    <col min="1" max="1" width="21.85546875" style="4" customWidth="1"/>
    <col min="2" max="2" width="14.7109375" style="4" customWidth="1"/>
    <col min="3" max="3" width="16.42578125" style="4" customWidth="1"/>
    <col min="4" max="16384" width="9.140625" style="4"/>
  </cols>
  <sheetData>
    <row r="1" spans="1:28">
      <c r="A1" s="8" t="s">
        <v>111</v>
      </c>
      <c r="B1" s="8"/>
      <c r="C1" s="8" t="s">
        <v>110</v>
      </c>
    </row>
    <row r="2" spans="1:28">
      <c r="B2" s="8"/>
    </row>
    <row r="3" spans="1:28" s="8" customFormat="1">
      <c r="A3" s="63" t="s">
        <v>164</v>
      </c>
      <c r="B3" s="30" t="s">
        <v>112</v>
      </c>
      <c r="C3" s="71" t="s">
        <v>113</v>
      </c>
      <c r="D3" s="63" t="s">
        <v>75</v>
      </c>
      <c r="E3" s="63" t="s">
        <v>76</v>
      </c>
      <c r="F3" s="63" t="s">
        <v>77</v>
      </c>
      <c r="G3" s="63" t="s">
        <v>78</v>
      </c>
      <c r="H3" s="63" t="s">
        <v>79</v>
      </c>
      <c r="I3" s="63" t="s">
        <v>80</v>
      </c>
      <c r="J3" s="63" t="s">
        <v>81</v>
      </c>
      <c r="K3" s="63" t="s">
        <v>83</v>
      </c>
      <c r="L3" s="63" t="s">
        <v>84</v>
      </c>
      <c r="M3" s="63" t="s">
        <v>85</v>
      </c>
      <c r="N3" s="63" t="s">
        <v>86</v>
      </c>
      <c r="O3" s="63" t="s">
        <v>87</v>
      </c>
      <c r="P3" s="63" t="s">
        <v>88</v>
      </c>
      <c r="Q3" s="63" t="s">
        <v>89</v>
      </c>
      <c r="R3" s="63" t="s">
        <v>90</v>
      </c>
      <c r="S3" s="63" t="s">
        <v>91</v>
      </c>
      <c r="T3" s="63" t="s">
        <v>92</v>
      </c>
      <c r="U3" s="63" t="s">
        <v>93</v>
      </c>
      <c r="V3" s="63" t="s">
        <v>94</v>
      </c>
      <c r="W3" s="63" t="s">
        <v>95</v>
      </c>
      <c r="X3" s="63" t="s">
        <v>96</v>
      </c>
      <c r="Y3" s="63" t="s">
        <v>97</v>
      </c>
      <c r="Z3" s="63" t="s">
        <v>98</v>
      </c>
      <c r="AA3" s="63" t="s">
        <v>99</v>
      </c>
      <c r="AB3" s="63" t="s">
        <v>100</v>
      </c>
    </row>
    <row r="4" spans="1:28">
      <c r="A4" s="54">
        <v>1</v>
      </c>
      <c r="B4" s="33"/>
      <c r="C4" s="7"/>
      <c r="D4" s="7">
        <v>95.151372466850304</v>
      </c>
      <c r="E4" s="7">
        <v>0.16235967172473029</v>
      </c>
      <c r="F4" s="7">
        <v>0.53245334790160403</v>
      </c>
      <c r="G4" s="7">
        <v>0.16452186316817588</v>
      </c>
      <c r="H4" s="7">
        <v>0.45582987333595826</v>
      </c>
      <c r="I4" s="7">
        <v>5.6313152022481274</v>
      </c>
      <c r="J4" s="7">
        <v>3.6861145174545284</v>
      </c>
      <c r="K4" s="7">
        <v>0.37985120875492284</v>
      </c>
      <c r="L4" s="7">
        <v>3.7282789618756285</v>
      </c>
      <c r="M4" s="7">
        <v>1.7645748475609153</v>
      </c>
      <c r="N4" s="7">
        <v>3.9230088958131151</v>
      </c>
      <c r="O4" s="7">
        <v>0.53133146378877671</v>
      </c>
      <c r="P4" s="7">
        <v>0.74814025739139223</v>
      </c>
      <c r="Q4" s="7">
        <v>19.420410325815091</v>
      </c>
      <c r="R4" s="7">
        <v>6.6866838460238185</v>
      </c>
      <c r="S4" s="7">
        <v>22.203953453025992</v>
      </c>
      <c r="T4" s="7">
        <v>1.5338196418930139</v>
      </c>
      <c r="U4" s="7">
        <v>0.57505152924834535</v>
      </c>
      <c r="V4" s="7">
        <v>0.55745340212031291</v>
      </c>
      <c r="W4" s="7">
        <v>1.1308367982453835</v>
      </c>
      <c r="X4" s="7">
        <v>2.7752560778862132</v>
      </c>
      <c r="Y4" s="7">
        <v>0.41866973656408357</v>
      </c>
      <c r="Z4" s="7">
        <v>0.14495745542246805</v>
      </c>
      <c r="AA4" s="7">
        <v>12.910768303854178</v>
      </c>
      <c r="AB4" s="7">
        <v>6.9437347260681459E-2</v>
      </c>
    </row>
    <row r="5" spans="1:28">
      <c r="A5" s="54">
        <v>2</v>
      </c>
      <c r="B5" s="33"/>
      <c r="C5" s="7">
        <v>3.59643371908279</v>
      </c>
      <c r="D5" s="7">
        <v>94.632943811273506</v>
      </c>
      <c r="E5" s="7">
        <v>0.19048359094364797</v>
      </c>
      <c r="F5" s="7">
        <v>0.47397221934244871</v>
      </c>
      <c r="G5" s="7">
        <v>0.25638750574577401</v>
      </c>
      <c r="H5" s="7">
        <v>0.51056560677589669</v>
      </c>
      <c r="I5" s="7">
        <v>9.0059410055998494</v>
      </c>
      <c r="J5" s="7">
        <v>6.9957045010249779</v>
      </c>
      <c r="K5" s="7">
        <v>0.27909572425251605</v>
      </c>
      <c r="L5" s="7">
        <v>7.2697897352028784</v>
      </c>
      <c r="M5" s="7">
        <v>1.5367072816691014</v>
      </c>
      <c r="N5" s="7">
        <v>5.7250987503500639</v>
      </c>
      <c r="O5" s="7">
        <v>1.3372694354563373</v>
      </c>
      <c r="P5" s="7">
        <v>0.50679088959503982</v>
      </c>
      <c r="Q5" s="7">
        <v>29.630398913837656</v>
      </c>
      <c r="R5" s="7">
        <v>7.153230164215274</v>
      </c>
      <c r="S5" s="7">
        <v>40.593768665838766</v>
      </c>
      <c r="T5" s="7">
        <v>1.3506262931030759</v>
      </c>
      <c r="U5" s="7">
        <v>0.3485693648616271</v>
      </c>
      <c r="V5" s="7">
        <v>0.70382282797474882</v>
      </c>
      <c r="W5" s="7">
        <v>1.1643138952794716</v>
      </c>
      <c r="X5" s="7">
        <v>4.5053180970593019</v>
      </c>
      <c r="Y5" s="7">
        <v>0.64399323689410493</v>
      </c>
      <c r="Z5" s="7">
        <v>0.18936016281444745</v>
      </c>
      <c r="AA5" s="7">
        <v>12.910768303854178</v>
      </c>
      <c r="AB5" s="7">
        <v>7.4665566978589143E-2</v>
      </c>
    </row>
    <row r="6" spans="1:28" s="68" customFormat="1">
      <c r="A6" s="69">
        <v>3</v>
      </c>
      <c r="B6" s="38"/>
      <c r="C6" s="67">
        <v>1.63398425063325</v>
      </c>
      <c r="D6" s="67">
        <v>93.831499757324664</v>
      </c>
      <c r="E6" s="67">
        <v>0.22966667693044568</v>
      </c>
      <c r="F6" s="67">
        <v>0.45858835722855623</v>
      </c>
      <c r="G6" s="67">
        <v>0.17522396021656392</v>
      </c>
      <c r="H6" s="67">
        <v>0.30105546339076478</v>
      </c>
      <c r="I6" s="67">
        <v>5.5187378633174644</v>
      </c>
      <c r="J6" s="67">
        <v>2.9691660863870966</v>
      </c>
      <c r="K6" s="67">
        <v>0.16290996137048691</v>
      </c>
      <c r="L6" s="67">
        <v>3.9485515817855603</v>
      </c>
      <c r="M6" s="67">
        <v>1.3431188862519636</v>
      </c>
      <c r="N6" s="67">
        <v>3.5316535802833613</v>
      </c>
      <c r="O6" s="67">
        <v>0.45021329590614301</v>
      </c>
      <c r="P6" s="67">
        <v>0.62323899118713766</v>
      </c>
      <c r="Q6" s="67">
        <v>11.604090920895279</v>
      </c>
      <c r="R6" s="67">
        <v>5.8228730744648116</v>
      </c>
      <c r="S6" s="67">
        <v>22.78543000598788</v>
      </c>
      <c r="T6" s="67">
        <v>1.6575782459382107</v>
      </c>
      <c r="U6" s="67">
        <v>0.29754794353972719</v>
      </c>
      <c r="V6" s="67">
        <v>0.43417797750913451</v>
      </c>
      <c r="W6" s="67">
        <v>0.74154156411880412</v>
      </c>
      <c r="X6" s="67">
        <v>1.7799466648091586</v>
      </c>
      <c r="Y6" s="67">
        <v>0.49880698415974678</v>
      </c>
      <c r="Z6" s="67">
        <v>0.14286274114173639</v>
      </c>
      <c r="AA6" s="67">
        <v>12.910768303854178</v>
      </c>
      <c r="AB6" s="67">
        <v>7.3933459517797423E-2</v>
      </c>
    </row>
    <row r="7" spans="1:28">
      <c r="A7" s="54">
        <v>4</v>
      </c>
      <c r="B7" s="33">
        <v>7.0135802469135813</v>
      </c>
      <c r="C7" s="7">
        <v>1.9366070379328899</v>
      </c>
      <c r="D7" s="7">
        <v>96.209463031470278</v>
      </c>
      <c r="E7" s="7">
        <v>0.13868929594373208</v>
      </c>
      <c r="F7" s="7">
        <v>1.077390197276159</v>
      </c>
      <c r="G7" s="7">
        <v>0.19542218509436476</v>
      </c>
      <c r="H7" s="7">
        <v>0.65079203798057028</v>
      </c>
      <c r="I7" s="7">
        <v>9.6912621182422551</v>
      </c>
      <c r="J7" s="7">
        <v>7.2027991926394765</v>
      </c>
      <c r="K7" s="7">
        <v>0.57249697366892704</v>
      </c>
      <c r="L7" s="7">
        <v>7.8482303788129872</v>
      </c>
      <c r="M7" s="7">
        <v>3.1821230535449003</v>
      </c>
      <c r="N7" s="7">
        <v>8.4370538555027448</v>
      </c>
      <c r="O7" s="7">
        <v>1.3985159838068995</v>
      </c>
      <c r="P7" s="7">
        <v>0.79306986960912484</v>
      </c>
      <c r="Q7" s="7">
        <v>17.484889033295335</v>
      </c>
      <c r="R7" s="7">
        <v>10.617412680286387</v>
      </c>
      <c r="S7" s="7">
        <v>42.902872748959865</v>
      </c>
      <c r="T7" s="7">
        <v>5.3990823495734501</v>
      </c>
      <c r="U7" s="7">
        <v>0.22571251312975255</v>
      </c>
      <c r="V7" s="7">
        <v>0.7002130831669714</v>
      </c>
      <c r="W7" s="7">
        <v>1.2263548799038573</v>
      </c>
      <c r="X7" s="7">
        <v>2.9847350075405168</v>
      </c>
      <c r="Y7" s="7">
        <v>0.7241855864121971</v>
      </c>
      <c r="Z7" s="7">
        <v>0.3488159082998597</v>
      </c>
      <c r="AA7" s="7">
        <v>12.910768303854178</v>
      </c>
      <c r="AB7" s="7">
        <v>6.816818420850089E-2</v>
      </c>
    </row>
    <row r="8" spans="1:28">
      <c r="A8" s="54">
        <v>5</v>
      </c>
      <c r="B8" s="33">
        <v>1.5111111111111111</v>
      </c>
      <c r="C8" s="7">
        <v>1.8354414205929499</v>
      </c>
      <c r="D8" s="7">
        <v>97.296466332979776</v>
      </c>
      <c r="E8" s="7">
        <v>0.2179502312433951</v>
      </c>
      <c r="F8" s="7">
        <v>0.42101073155540158</v>
      </c>
      <c r="G8" s="7">
        <v>0.18599633982416364</v>
      </c>
      <c r="H8" s="7">
        <v>0.29427122878808576</v>
      </c>
      <c r="I8" s="7">
        <v>3.8956322356977173</v>
      </c>
      <c r="J8" s="7">
        <v>3.0322305393510143</v>
      </c>
      <c r="K8" s="7">
        <v>0.31103350581984701</v>
      </c>
      <c r="L8" s="7">
        <v>4.8109477468745734</v>
      </c>
      <c r="M8" s="7">
        <v>1.0638574596082613</v>
      </c>
      <c r="N8" s="7">
        <v>5.8216252864709883</v>
      </c>
      <c r="O8" s="7">
        <v>0.58549136274158453</v>
      </c>
      <c r="P8" s="7">
        <v>0.77335046340427138</v>
      </c>
      <c r="Q8" s="7">
        <v>13.487351295560526</v>
      </c>
      <c r="R8" s="7">
        <v>7.6165954960818327</v>
      </c>
      <c r="S8" s="7">
        <v>41.421309925772491</v>
      </c>
      <c r="T8" s="7">
        <v>2.7389003127751366</v>
      </c>
      <c r="U8" s="7">
        <v>0.28332581929375972</v>
      </c>
      <c r="V8" s="7">
        <v>0.59031508783688225</v>
      </c>
      <c r="W8" s="7">
        <v>0.77671734448320595</v>
      </c>
      <c r="X8" s="7">
        <v>2.7159953385707341</v>
      </c>
      <c r="Y8" s="7">
        <v>0.87163803041053278</v>
      </c>
      <c r="Z8" s="7">
        <v>0.31107473048607975</v>
      </c>
      <c r="AA8" s="7">
        <v>12.910768303854178</v>
      </c>
      <c r="AB8" s="7">
        <v>9.5622535298599126E-2</v>
      </c>
    </row>
    <row r="9" spans="1:28">
      <c r="A9" s="54">
        <v>6</v>
      </c>
      <c r="B9" s="33">
        <v>2.6958024691358031</v>
      </c>
      <c r="C9" s="7">
        <v>2.2418730143949901</v>
      </c>
      <c r="D9" s="7">
        <v>98.881161019925727</v>
      </c>
      <c r="E9" s="7">
        <v>0.13593874955373336</v>
      </c>
      <c r="F9" s="7">
        <v>0.34198617402209647</v>
      </c>
      <c r="G9" s="7">
        <v>0.16958624994769728</v>
      </c>
      <c r="H9" s="7">
        <v>0.40895859109442473</v>
      </c>
      <c r="I9" s="7">
        <v>3.6394521262345401</v>
      </c>
      <c r="J9" s="7">
        <v>2.3029376786002089</v>
      </c>
      <c r="K9" s="7">
        <v>0.20204416521054783</v>
      </c>
      <c r="L9" s="7">
        <v>2.9341039421753639</v>
      </c>
      <c r="M9" s="7">
        <v>0.79569385589764074</v>
      </c>
      <c r="N9" s="7">
        <v>3.0073089533041459</v>
      </c>
      <c r="O9" s="7">
        <v>0.58747144574465404</v>
      </c>
      <c r="P9" s="7">
        <v>0.83726101872161196</v>
      </c>
      <c r="Q9" s="7">
        <v>8.1482214214987394</v>
      </c>
      <c r="R9" s="7">
        <v>4.2367571500167438</v>
      </c>
      <c r="S9" s="7">
        <v>17.675453607653399</v>
      </c>
      <c r="T9" s="7">
        <v>0.92890945998720298</v>
      </c>
      <c r="U9" s="7">
        <v>0.47672468194088485</v>
      </c>
      <c r="V9" s="7">
        <v>0.52163630975362474</v>
      </c>
      <c r="W9" s="7">
        <v>0.62975602102282158</v>
      </c>
      <c r="X9" s="7">
        <v>1.190510770291725</v>
      </c>
      <c r="Y9" s="7">
        <v>0.32056890928162157</v>
      </c>
      <c r="Z9" s="7">
        <v>0.11313173672502987</v>
      </c>
      <c r="AA9" s="7">
        <v>12.910768303854178</v>
      </c>
      <c r="AB9" s="7">
        <v>5.2043407116311419E-2</v>
      </c>
    </row>
    <row r="10" spans="1:28">
      <c r="A10" s="54">
        <v>7</v>
      </c>
      <c r="B10" s="33">
        <v>0.95</v>
      </c>
      <c r="C10" s="7">
        <v>1.8354414205929499</v>
      </c>
      <c r="D10" s="7">
        <v>94.221314184837155</v>
      </c>
      <c r="E10" s="7">
        <v>0.1751790701975724</v>
      </c>
      <c r="F10" s="7">
        <v>0.65237676613893369</v>
      </c>
      <c r="G10" s="7">
        <v>0.26767091672202648</v>
      </c>
      <c r="H10" s="7">
        <v>0.41492414055367866</v>
      </c>
      <c r="I10" s="7">
        <v>5.105801736213877</v>
      </c>
      <c r="J10" s="7">
        <v>6.4176237357207429</v>
      </c>
      <c r="K10" s="7">
        <v>0.26500868835539654</v>
      </c>
      <c r="L10" s="7">
        <v>6.8409763562073396</v>
      </c>
      <c r="M10" s="7">
        <v>1.8111233015031303</v>
      </c>
      <c r="N10" s="7">
        <v>3.9942038791877326</v>
      </c>
      <c r="O10" s="7">
        <v>0.95815106608145373</v>
      </c>
      <c r="P10" s="7">
        <v>0.71134598444839725</v>
      </c>
      <c r="Q10" s="7">
        <v>22.532927457558973</v>
      </c>
      <c r="R10" s="7">
        <v>10.668917935609771</v>
      </c>
      <c r="S10" s="7">
        <v>37.868008342836625</v>
      </c>
      <c r="T10" s="7">
        <v>4.4613330520332903</v>
      </c>
      <c r="U10" s="7">
        <v>0.41321535302848372</v>
      </c>
      <c r="V10" s="7">
        <v>0.63373956368127238</v>
      </c>
      <c r="W10" s="7">
        <v>1.209277710498164</v>
      </c>
      <c r="X10" s="7">
        <v>3.1337406287162133</v>
      </c>
      <c r="Y10" s="7">
        <v>0.68045116601076983</v>
      </c>
      <c r="Z10" s="7">
        <v>0.1687938943983272</v>
      </c>
      <c r="AA10" s="7">
        <v>12.910768303854178</v>
      </c>
      <c r="AB10" s="7">
        <v>5.7849686848099054E-2</v>
      </c>
    </row>
    <row r="11" spans="1:28">
      <c r="A11" s="54">
        <v>8</v>
      </c>
      <c r="B11" s="33"/>
      <c r="C11" s="7">
        <v>1.2345182590243899</v>
      </c>
      <c r="D11" s="7">
        <v>98.172127837777822</v>
      </c>
      <c r="E11" s="7">
        <v>0.12440486939856095</v>
      </c>
      <c r="F11" s="7">
        <v>0.35048364527980003</v>
      </c>
      <c r="G11" s="7">
        <v>0.1724131221853972</v>
      </c>
      <c r="H11" s="7">
        <v>0.3316055092627177</v>
      </c>
      <c r="I11" s="7">
        <v>2.6445430755736794</v>
      </c>
      <c r="J11" s="7">
        <v>2.6327592762595398</v>
      </c>
      <c r="K11" s="7">
        <v>0.27384742068305096</v>
      </c>
      <c r="L11" s="7">
        <v>2.0795604365436127</v>
      </c>
      <c r="M11" s="7">
        <v>0.82465274661075849</v>
      </c>
      <c r="N11" s="7">
        <v>2.5070901183566523</v>
      </c>
      <c r="O11" s="7">
        <v>0.8119514060218368</v>
      </c>
      <c r="P11" s="7">
        <v>0.96757672450501442</v>
      </c>
      <c r="Q11" s="7">
        <v>9.4569487071417111</v>
      </c>
      <c r="R11" s="7">
        <v>2.5529683182973013</v>
      </c>
      <c r="S11" s="7">
        <v>17.600710274059129</v>
      </c>
      <c r="T11" s="7">
        <v>2.0422543245045093</v>
      </c>
      <c r="U11" s="7">
        <v>0.49077168308152291</v>
      </c>
      <c r="V11" s="7">
        <v>0.47455750330751889</v>
      </c>
      <c r="W11" s="7">
        <v>0.74019840330806752</v>
      </c>
      <c r="X11" s="7">
        <v>1.8188389266182039</v>
      </c>
      <c r="Y11" s="7">
        <v>0.26118060296794909</v>
      </c>
      <c r="Z11" s="7">
        <v>0.17295214896378722</v>
      </c>
      <c r="AA11" s="7">
        <v>12.910768303854178</v>
      </c>
      <c r="AB11" s="7">
        <v>8.1279478517097423E-2</v>
      </c>
    </row>
    <row r="12" spans="1:28">
      <c r="A12" s="54">
        <v>9</v>
      </c>
      <c r="B12" s="33">
        <v>3.23</v>
      </c>
      <c r="C12" s="7">
        <v>1.2345182590243899</v>
      </c>
      <c r="D12" s="7">
        <v>96.311465637470732</v>
      </c>
      <c r="E12" s="7">
        <v>0.12186885501691791</v>
      </c>
      <c r="F12" s="7">
        <v>0.33759764978284995</v>
      </c>
      <c r="G12" s="7">
        <v>0.22699226332819575</v>
      </c>
      <c r="H12" s="7">
        <v>0.14948661712506836</v>
      </c>
      <c r="I12" s="7">
        <v>2.830852228238844</v>
      </c>
      <c r="J12" s="7">
        <v>1.766434027236133</v>
      </c>
      <c r="K12" s="7">
        <v>0.19507523200919599</v>
      </c>
      <c r="L12" s="7">
        <v>2.3454363579845587</v>
      </c>
      <c r="M12" s="7">
        <v>0.79636970562949005</v>
      </c>
      <c r="N12" s="7">
        <v>2.6732678092904689</v>
      </c>
      <c r="O12" s="7">
        <v>0.63339278303927193</v>
      </c>
      <c r="P12" s="7">
        <v>0.75816034777035746</v>
      </c>
      <c r="Q12" s="7">
        <v>9.2329256312852817</v>
      </c>
      <c r="R12" s="7">
        <v>3.5075956565309596</v>
      </c>
      <c r="S12" s="7">
        <v>18.550740487416533</v>
      </c>
      <c r="T12" s="7">
        <v>1.2521228557267394</v>
      </c>
      <c r="U12" s="7">
        <v>0.56973303541165221</v>
      </c>
      <c r="V12" s="7">
        <v>0.39209625061679937</v>
      </c>
      <c r="W12" s="7">
        <v>0.5770699814531618</v>
      </c>
      <c r="X12" s="7">
        <v>1.9964254654292248</v>
      </c>
      <c r="Y12" s="7">
        <v>0.23696438672993997</v>
      </c>
      <c r="Z12" s="7">
        <v>9.3918642275761646E-2</v>
      </c>
      <c r="AA12" s="7">
        <v>12.910768303854178</v>
      </c>
      <c r="AB12" s="7">
        <v>0.10008061242404126</v>
      </c>
    </row>
    <row r="13" spans="1:28">
      <c r="A13" s="54">
        <v>10</v>
      </c>
      <c r="B13" s="33">
        <v>1.33</v>
      </c>
      <c r="C13" s="7">
        <v>1.13536036065808</v>
      </c>
      <c r="D13" s="7">
        <v>92.330086470106451</v>
      </c>
      <c r="E13" s="7">
        <v>0.1838139705183891</v>
      </c>
      <c r="F13" s="7">
        <v>0.19222715770956242</v>
      </c>
      <c r="G13" s="7">
        <v>0.23139666897827893</v>
      </c>
      <c r="H13" s="7">
        <v>0.29452545404033448</v>
      </c>
      <c r="I13" s="7">
        <v>3.9679475567730393</v>
      </c>
      <c r="J13" s="7">
        <v>3.149826559413627</v>
      </c>
      <c r="K13" s="7">
        <v>0.22318456441024198</v>
      </c>
      <c r="L13" s="7">
        <v>2.7833019409798263</v>
      </c>
      <c r="M13" s="7">
        <v>0.95965528270986233</v>
      </c>
      <c r="N13" s="7">
        <v>3.3839934780803218</v>
      </c>
      <c r="O13" s="7">
        <v>0.44980696968116551</v>
      </c>
      <c r="P13" s="7">
        <v>1.0329877855459624</v>
      </c>
      <c r="Q13" s="7">
        <v>12.988913045455336</v>
      </c>
      <c r="R13" s="7">
        <v>3.1686026374321807</v>
      </c>
      <c r="S13" s="7">
        <v>15.753320981941314</v>
      </c>
      <c r="T13" s="7">
        <v>1.8053157015903312</v>
      </c>
      <c r="U13" s="7">
        <v>0.55761091012661268</v>
      </c>
      <c r="V13" s="7">
        <v>0.77830717360285295</v>
      </c>
      <c r="W13" s="7">
        <v>0.686726142297029</v>
      </c>
      <c r="X13" s="7">
        <v>2.2908499674349687</v>
      </c>
      <c r="Y13" s="7">
        <v>0.29457006401311453</v>
      </c>
      <c r="Z13" s="7">
        <v>0.10349303766118347</v>
      </c>
      <c r="AA13" s="7">
        <v>12.910768303854178</v>
      </c>
      <c r="AB13" s="7">
        <v>9.0058549456946024E-2</v>
      </c>
    </row>
    <row r="14" spans="1:28">
      <c r="A14" s="54">
        <v>11</v>
      </c>
      <c r="B14" s="33">
        <v>2.2200000000000002</v>
      </c>
      <c r="C14" s="7">
        <v>1.03648259866996</v>
      </c>
      <c r="D14" s="7">
        <v>92.88816591538567</v>
      </c>
      <c r="E14" s="7">
        <v>0.12844829394845789</v>
      </c>
      <c r="F14" s="7">
        <v>0.20597884176205408</v>
      </c>
      <c r="G14" s="7">
        <v>0.15040475459245897</v>
      </c>
      <c r="H14" s="7">
        <v>0.18396968344247397</v>
      </c>
      <c r="I14" s="7">
        <v>2.5250322589215837</v>
      </c>
      <c r="J14" s="7">
        <v>1.2922366958218414</v>
      </c>
      <c r="K14" s="7">
        <v>0.16153791099429751</v>
      </c>
      <c r="L14" s="7">
        <v>1.960215602346723</v>
      </c>
      <c r="M14" s="7">
        <v>0.60199116326221158</v>
      </c>
      <c r="N14" s="7">
        <v>2.0523007064949583</v>
      </c>
      <c r="O14" s="7">
        <v>0.51495813012231373</v>
      </c>
      <c r="P14" s="7">
        <v>0.85859925388684544</v>
      </c>
      <c r="Q14" s="7">
        <v>6.2664620411349823</v>
      </c>
      <c r="R14" s="7">
        <v>3.2371750064280684</v>
      </c>
      <c r="S14" s="7">
        <v>13.212019596278264</v>
      </c>
      <c r="T14" s="7">
        <v>1.0073372730074628</v>
      </c>
      <c r="U14" s="7">
        <v>0.4531698191179101</v>
      </c>
      <c r="V14" s="7">
        <v>0.53235087026706185</v>
      </c>
      <c r="W14" s="7">
        <v>0.55407167252250566</v>
      </c>
      <c r="X14" s="7">
        <v>0.98621394060528234</v>
      </c>
      <c r="Y14" s="7">
        <v>0.22851201468981464</v>
      </c>
      <c r="Z14" s="7">
        <v>0.10042502580798709</v>
      </c>
      <c r="AA14" s="7">
        <v>12.910768303854178</v>
      </c>
      <c r="AB14" s="7">
        <v>7.112430152439507E-2</v>
      </c>
    </row>
    <row r="15" spans="1:28">
      <c r="A15" s="54">
        <v>12</v>
      </c>
      <c r="B15" s="33">
        <v>0.98674074074074081</v>
      </c>
      <c r="C15" s="7">
        <v>1.63398425063325</v>
      </c>
      <c r="D15" s="7">
        <v>98.733560011723526</v>
      </c>
      <c r="E15" s="7">
        <v>0.2194079111371634</v>
      </c>
      <c r="F15" s="7">
        <v>0.75752785505421694</v>
      </c>
      <c r="G15" s="7">
        <v>0.19358106626923802</v>
      </c>
      <c r="H15" s="7">
        <v>0.56848730722905294</v>
      </c>
      <c r="I15" s="7">
        <v>6.6315375399457199</v>
      </c>
      <c r="J15" s="7">
        <v>4.0821903028576818</v>
      </c>
      <c r="K15" s="7">
        <v>0.40997518770150793</v>
      </c>
      <c r="L15" s="7">
        <v>5.7771614011076222</v>
      </c>
      <c r="M15" s="7">
        <v>2.4335196878662573</v>
      </c>
      <c r="N15" s="7">
        <v>6.172611770285541</v>
      </c>
      <c r="O15" s="7">
        <v>0.58515337680902557</v>
      </c>
      <c r="P15" s="7">
        <v>0.75473391053325611</v>
      </c>
      <c r="Q15" s="7">
        <v>19.385567680193464</v>
      </c>
      <c r="R15" s="7">
        <v>10.48914676432933</v>
      </c>
      <c r="S15" s="7">
        <v>37.674706494510005</v>
      </c>
      <c r="T15" s="7">
        <v>4.1133793742323101</v>
      </c>
      <c r="U15" s="7">
        <v>0.41709917514044914</v>
      </c>
      <c r="V15" s="7">
        <v>0.46458767566384074</v>
      </c>
      <c r="W15" s="7">
        <v>1.1082204552664532</v>
      </c>
      <c r="X15" s="7">
        <v>3.2568660163101013</v>
      </c>
      <c r="Y15" s="7">
        <v>0.94592911019074633</v>
      </c>
      <c r="Z15" s="7">
        <v>0.58993163008879468</v>
      </c>
      <c r="AA15" s="7">
        <v>12.910768303854178</v>
      </c>
      <c r="AB15" s="7">
        <v>7.3934136087061952E-2</v>
      </c>
    </row>
    <row r="16" spans="1:28">
      <c r="A16" s="54">
        <v>13</v>
      </c>
      <c r="B16" s="33">
        <v>1.7814814814814812</v>
      </c>
      <c r="C16" s="7"/>
      <c r="D16" s="7">
        <v>93.991678699559429</v>
      </c>
      <c r="E16" s="7">
        <v>0.15251866729001576</v>
      </c>
      <c r="F16" s="7">
        <v>0.59676169253822231</v>
      </c>
      <c r="G16" s="7">
        <v>0.15689354347368797</v>
      </c>
      <c r="H16" s="7">
        <v>0.16604854906574296</v>
      </c>
      <c r="I16" s="7">
        <v>2.497487411995194</v>
      </c>
      <c r="J16" s="7">
        <v>1.9881655276049177</v>
      </c>
      <c r="K16" s="7">
        <v>0.16303492383784246</v>
      </c>
      <c r="L16" s="7">
        <v>2.8598718844415001</v>
      </c>
      <c r="M16" s="7">
        <v>0.6706043749747137</v>
      </c>
      <c r="N16" s="7">
        <v>2.0559834649025088</v>
      </c>
      <c r="O16" s="7">
        <v>0.63296658971758968</v>
      </c>
      <c r="P16" s="7">
        <v>0.71570730215642031</v>
      </c>
      <c r="Q16" s="7">
        <v>9.7512019753310746</v>
      </c>
      <c r="R16" s="7">
        <v>4.5412797922723573</v>
      </c>
      <c r="S16" s="7">
        <v>16.278310238038138</v>
      </c>
      <c r="T16" s="7">
        <v>1.9307398361938044</v>
      </c>
      <c r="U16" s="7">
        <v>0.57625055422623173</v>
      </c>
      <c r="V16" s="7">
        <v>0.71959527662864797</v>
      </c>
      <c r="W16" s="7">
        <v>0.86831651995423775</v>
      </c>
      <c r="X16" s="7">
        <v>1.6926272311417074</v>
      </c>
      <c r="Y16" s="7">
        <v>0.29194369472128184</v>
      </c>
      <c r="Z16" s="7">
        <v>0.11862347757803041</v>
      </c>
      <c r="AA16" s="7">
        <v>12.910768303854178</v>
      </c>
      <c r="AB16" s="7">
        <v>8.5864553246071382E-2</v>
      </c>
    </row>
    <row r="17" spans="1:28">
      <c r="A17" s="54">
        <v>14</v>
      </c>
      <c r="B17" s="33">
        <f>B15*B16/22.5</f>
        <v>7.8127126962353299E-2</v>
      </c>
      <c r="C17" s="7"/>
      <c r="D17" s="7">
        <v>94.120544896815872</v>
      </c>
      <c r="E17" s="7">
        <v>0</v>
      </c>
      <c r="F17" s="7">
        <v>0.40518320360379878</v>
      </c>
      <c r="G17" s="7">
        <v>0.11858554568281854</v>
      </c>
      <c r="H17" s="7">
        <v>0.30411591157697587</v>
      </c>
      <c r="I17" s="7">
        <v>2.8901484438117002</v>
      </c>
      <c r="J17" s="7">
        <v>1.9929039388633669</v>
      </c>
      <c r="K17" s="7">
        <v>0.2020933806664722</v>
      </c>
      <c r="L17" s="7">
        <v>2.4018549101177014</v>
      </c>
      <c r="M17" s="7">
        <v>0.80180371491960412</v>
      </c>
      <c r="N17" s="7">
        <v>3.0953817000705723</v>
      </c>
      <c r="O17" s="7">
        <v>0.45416861477195219</v>
      </c>
      <c r="P17" s="7">
        <v>0.91087240255170865</v>
      </c>
      <c r="Q17" s="7">
        <v>6.5849029762641509</v>
      </c>
      <c r="R17" s="7">
        <v>2.9664437381414741</v>
      </c>
      <c r="S17" s="7">
        <v>16.565757967671637</v>
      </c>
      <c r="T17" s="7">
        <v>0.76475153265226703</v>
      </c>
      <c r="U17" s="7">
        <v>0.37891761326289936</v>
      </c>
      <c r="V17" s="7">
        <v>0.5406376366470077</v>
      </c>
      <c r="W17" s="7">
        <v>0.50939937514048061</v>
      </c>
      <c r="X17" s="7">
        <v>1.3229133759259664</v>
      </c>
      <c r="Y17" s="7">
        <v>0.14571278881691976</v>
      </c>
      <c r="Z17" s="7">
        <v>6.8323596249854318E-2</v>
      </c>
      <c r="AA17" s="7">
        <v>12.910768303854178</v>
      </c>
      <c r="AB17" s="7">
        <v>5.2061962569423574E-2</v>
      </c>
    </row>
    <row r="18" spans="1:28">
      <c r="A18" s="54">
        <v>15</v>
      </c>
      <c r="B18" s="33"/>
      <c r="C18" s="7">
        <v>1.13536036065808</v>
      </c>
      <c r="D18" s="7">
        <v>96.83306598085754</v>
      </c>
      <c r="E18" s="7">
        <v>0.14902328767643566</v>
      </c>
      <c r="F18" s="7">
        <v>0.73166744472877354</v>
      </c>
      <c r="G18" s="7">
        <v>0.21903047803845396</v>
      </c>
      <c r="H18" s="7">
        <v>0.32177912188383884</v>
      </c>
      <c r="I18" s="7">
        <v>6.7663157527533713</v>
      </c>
      <c r="J18" s="7">
        <v>3.9904506416785179</v>
      </c>
      <c r="K18" s="7">
        <v>0.2278967622012891</v>
      </c>
      <c r="L18" s="7">
        <v>5.5491324679726297</v>
      </c>
      <c r="M18" s="7">
        <v>1.9191116095732124</v>
      </c>
      <c r="N18" s="7">
        <v>4.2080566972605471</v>
      </c>
      <c r="O18" s="7">
        <v>0.65529813340718157</v>
      </c>
      <c r="P18" s="7">
        <v>0.54220226469079391</v>
      </c>
      <c r="Q18" s="7">
        <v>15.78013665061607</v>
      </c>
      <c r="R18" s="7">
        <v>8.2584991434749231</v>
      </c>
      <c r="S18" s="7">
        <v>30.943795964860342</v>
      </c>
      <c r="T18" s="7">
        <v>1.3400113550531314</v>
      </c>
      <c r="U18" s="7">
        <v>0.30549841648053816</v>
      </c>
      <c r="V18" s="7">
        <v>0.20038991819065782</v>
      </c>
      <c r="W18" s="7">
        <v>0.83718263220304445</v>
      </c>
      <c r="X18" s="7">
        <v>2.1255322707474158</v>
      </c>
      <c r="Y18" s="7">
        <v>0.64548187453578088</v>
      </c>
      <c r="Z18" s="7">
        <v>0.21995141516668937</v>
      </c>
      <c r="AA18" s="7">
        <v>12.910768303854178</v>
      </c>
      <c r="AB18" s="7">
        <v>5.1009062271923873E-2</v>
      </c>
    </row>
    <row r="19" spans="1:28">
      <c r="A19" s="54">
        <v>16</v>
      </c>
      <c r="B19" s="33">
        <v>1.1299999999999999</v>
      </c>
      <c r="C19" s="7">
        <v>1.63398425063325</v>
      </c>
      <c r="D19" s="7">
        <v>103.46340712824461</v>
      </c>
      <c r="E19" s="7">
        <v>0.24387648404103712</v>
      </c>
      <c r="F19" s="7">
        <v>0.18436449045229508</v>
      </c>
      <c r="G19" s="7">
        <v>0</v>
      </c>
      <c r="H19" s="7">
        <v>0.2319642223871676</v>
      </c>
      <c r="I19" s="7">
        <v>1.5553410563006451</v>
      </c>
      <c r="J19" s="7">
        <v>1.5906665302095373</v>
      </c>
      <c r="K19" s="7">
        <v>0.15164874010980392</v>
      </c>
      <c r="L19" s="7">
        <v>1.8477572139106735</v>
      </c>
      <c r="M19" s="7">
        <v>0.40225660684145864</v>
      </c>
      <c r="N19" s="7">
        <v>1.425120004086678</v>
      </c>
      <c r="O19" s="7">
        <v>0.35087752381119591</v>
      </c>
      <c r="P19" s="7">
        <v>0.70048193727050212</v>
      </c>
      <c r="Q19" s="7">
        <v>8.3033795168206197</v>
      </c>
      <c r="R19" s="7">
        <v>2.1753931497346595</v>
      </c>
      <c r="S19" s="7">
        <v>10.988060995495768</v>
      </c>
      <c r="T19" s="7">
        <v>0.88742757358255331</v>
      </c>
      <c r="U19" s="7">
        <v>0.59930853454077482</v>
      </c>
      <c r="V19" s="7">
        <v>0.50844628038667772</v>
      </c>
      <c r="W19" s="7">
        <v>0.68823372021110751</v>
      </c>
      <c r="X19" s="7">
        <v>1.3857294590513285</v>
      </c>
      <c r="Y19" s="7">
        <v>0.26234686264862483</v>
      </c>
      <c r="Z19" s="7">
        <v>3.7614862599054298E-2</v>
      </c>
      <c r="AA19" s="7">
        <v>12.910768303854178</v>
      </c>
      <c r="AB19" s="7">
        <v>4.8752929491094353E-2</v>
      </c>
    </row>
    <row r="20" spans="1:28">
      <c r="A20" s="54">
        <v>17</v>
      </c>
      <c r="B20" s="33">
        <v>2.96</v>
      </c>
      <c r="C20" s="7">
        <v>0.93788334650445604</v>
      </c>
      <c r="D20" s="7">
        <v>94.032477362668075</v>
      </c>
      <c r="E20" s="7">
        <v>0.12249681360826932</v>
      </c>
      <c r="F20" s="7">
        <v>0.24949099290963331</v>
      </c>
      <c r="G20" s="7">
        <v>0.19182488899157923</v>
      </c>
      <c r="H20" s="7">
        <v>0.21139569367151076</v>
      </c>
      <c r="I20" s="7">
        <v>2.5216537324092152</v>
      </c>
      <c r="J20" s="7">
        <v>2.9210457731789439</v>
      </c>
      <c r="K20" s="7">
        <v>0.20902018514879031</v>
      </c>
      <c r="L20" s="7">
        <v>2.0284502420576298</v>
      </c>
      <c r="M20" s="7">
        <v>1.121298974027396</v>
      </c>
      <c r="N20" s="7">
        <v>2.8691585723734794</v>
      </c>
      <c r="O20" s="7">
        <v>0.87730289011080509</v>
      </c>
      <c r="P20" s="7">
        <v>0.82675511257516543</v>
      </c>
      <c r="Q20" s="7">
        <v>7.8501064220245649</v>
      </c>
      <c r="R20" s="7">
        <v>4.132700971655912</v>
      </c>
      <c r="S20" s="7">
        <v>13.761635061611722</v>
      </c>
      <c r="T20" s="7">
        <v>0.42076985420477825</v>
      </c>
      <c r="U20" s="7">
        <v>0.38226483229221286</v>
      </c>
      <c r="V20" s="7">
        <v>0.64625899862546288</v>
      </c>
      <c r="W20" s="7">
        <v>0.72359371376176196</v>
      </c>
      <c r="X20" s="7">
        <v>1.3205416221220361</v>
      </c>
      <c r="Y20" s="7">
        <v>0.17412084260606525</v>
      </c>
      <c r="Z20" s="7">
        <v>6.6358847522514905E-2</v>
      </c>
      <c r="AA20" s="7">
        <v>12.910768303854178</v>
      </c>
      <c r="AB20" s="7">
        <v>4.4371976033398618E-2</v>
      </c>
    </row>
    <row r="21" spans="1:28" s="68" customFormat="1">
      <c r="A21" s="69">
        <v>18</v>
      </c>
      <c r="B21" s="38">
        <v>7.6</v>
      </c>
      <c r="C21" s="67">
        <v>1.4336810426670801</v>
      </c>
      <c r="D21" s="67">
        <v>95.426378010528836</v>
      </c>
      <c r="E21" s="67">
        <v>0.20926612323727903</v>
      </c>
      <c r="F21" s="67">
        <v>0.83215857585570441</v>
      </c>
      <c r="G21" s="67">
        <v>0.2719699140496763</v>
      </c>
      <c r="H21" s="67">
        <v>0.49623768194134182</v>
      </c>
      <c r="I21" s="67">
        <v>4.6484746535831007</v>
      </c>
      <c r="J21" s="67">
        <v>3.8520618333794707</v>
      </c>
      <c r="K21" s="67">
        <v>0.35299881193703536</v>
      </c>
      <c r="L21" s="67">
        <v>4.7740540294762521</v>
      </c>
      <c r="M21" s="67">
        <v>1.0474527813403867</v>
      </c>
      <c r="N21" s="67">
        <v>5.1585798922702031</v>
      </c>
      <c r="O21" s="67">
        <v>1.233771423068982</v>
      </c>
      <c r="P21" s="67">
        <v>1.7414603189378952</v>
      </c>
      <c r="Q21" s="67">
        <v>19.764282699411972</v>
      </c>
      <c r="R21" s="67">
        <v>7.2189027484094241</v>
      </c>
      <c r="S21" s="67">
        <v>43.969687824508348</v>
      </c>
      <c r="T21" s="67">
        <v>2.2497268987269896</v>
      </c>
      <c r="U21" s="67">
        <v>0.6409726896350888</v>
      </c>
      <c r="V21" s="67">
        <v>0.83040290930666205</v>
      </c>
      <c r="W21" s="67">
        <v>1.2115727685410684</v>
      </c>
      <c r="X21" s="67">
        <v>6.0130167466272528</v>
      </c>
      <c r="Y21" s="67">
        <v>0.57103373360340093</v>
      </c>
      <c r="Z21" s="67">
        <v>0.37315135414713357</v>
      </c>
      <c r="AA21" s="67">
        <v>12.910768303854178</v>
      </c>
      <c r="AB21" s="67">
        <v>8.6763128360572928E-2</v>
      </c>
    </row>
    <row r="22" spans="1:28" s="68" customFormat="1">
      <c r="A22" s="69">
        <v>19</v>
      </c>
      <c r="B22" s="38">
        <v>3.08</v>
      </c>
      <c r="C22" s="67">
        <v>1.9366070379328899</v>
      </c>
      <c r="D22" s="67">
        <v>100.72417536225058</v>
      </c>
      <c r="E22" s="67">
        <v>0.13000239871952743</v>
      </c>
      <c r="F22" s="67">
        <v>0.41360500184720855</v>
      </c>
      <c r="G22" s="67">
        <v>0.18899839239715688</v>
      </c>
      <c r="H22" s="67">
        <v>0.2582330441345298</v>
      </c>
      <c r="I22" s="67">
        <v>3.4702263483285161</v>
      </c>
      <c r="J22" s="67">
        <v>2.9911295108155631</v>
      </c>
      <c r="K22" s="67">
        <v>0.19373806824755294</v>
      </c>
      <c r="L22" s="67">
        <v>3.6794149991686282</v>
      </c>
      <c r="M22" s="67">
        <v>0.84639872991079756</v>
      </c>
      <c r="N22" s="67">
        <v>2.690969189692463</v>
      </c>
      <c r="O22" s="67">
        <v>0.7592747095157667</v>
      </c>
      <c r="P22" s="67">
        <v>0.39582903706974065</v>
      </c>
      <c r="Q22" s="67">
        <v>14.75580070742898</v>
      </c>
      <c r="R22" s="67">
        <v>4.9821769107987715</v>
      </c>
      <c r="S22" s="67">
        <v>26.088607823327912</v>
      </c>
      <c r="T22" s="67">
        <v>1.5978419683784391</v>
      </c>
      <c r="U22" s="67">
        <v>0.3692896413055769</v>
      </c>
      <c r="V22" s="67">
        <v>0.52470611187123206</v>
      </c>
      <c r="W22" s="67">
        <v>0.78509411882396507</v>
      </c>
      <c r="X22" s="67">
        <v>2.7978421229221202</v>
      </c>
      <c r="Y22" s="67">
        <v>0.41711585746665414</v>
      </c>
      <c r="Z22" s="67">
        <v>0.28108486114479297</v>
      </c>
      <c r="AA22" s="67">
        <v>12.910768303854178</v>
      </c>
      <c r="AB22" s="67">
        <v>0.10507723567529875</v>
      </c>
    </row>
    <row r="23" spans="1:28">
      <c r="A23" s="54">
        <v>20</v>
      </c>
      <c r="B23" s="33">
        <v>3.51</v>
      </c>
      <c r="C23" s="7">
        <v>1.4336810426670801</v>
      </c>
      <c r="D23" s="7">
        <v>96.413688664411353</v>
      </c>
      <c r="E23" s="7">
        <v>0.13353519503553329</v>
      </c>
      <c r="F23" s="7">
        <v>0.23493536160831535</v>
      </c>
      <c r="G23" s="7">
        <v>0.19702551288133485</v>
      </c>
      <c r="H23" s="7">
        <v>0.24044854098104798</v>
      </c>
      <c r="I23" s="7">
        <v>2.2602239761641636</v>
      </c>
      <c r="J23" s="7">
        <v>2.7170044407922376</v>
      </c>
      <c r="K23" s="7">
        <v>0.16114565102507028</v>
      </c>
      <c r="L23" s="7">
        <v>2.8499042749958097</v>
      </c>
      <c r="M23" s="7">
        <v>0.93975755290231144</v>
      </c>
      <c r="N23" s="7">
        <v>2.2402610308774991</v>
      </c>
      <c r="O23" s="7">
        <v>0.36609851755182499</v>
      </c>
      <c r="P23" s="7">
        <v>0.52628499785600491</v>
      </c>
      <c r="Q23" s="7">
        <v>9.900595903427412</v>
      </c>
      <c r="R23" s="7">
        <v>5.5134795110960848</v>
      </c>
      <c r="S23" s="7">
        <v>17.915261325345085</v>
      </c>
      <c r="T23" s="7">
        <v>2.1416087607944028</v>
      </c>
      <c r="U23" s="7">
        <v>0.42499906908783264</v>
      </c>
      <c r="V23" s="7">
        <v>0.44639459340977294</v>
      </c>
      <c r="W23" s="7">
        <v>0.97817549739595566</v>
      </c>
      <c r="X23" s="7">
        <v>1.5738342047137521</v>
      </c>
      <c r="Y23" s="7">
        <v>0.22608066379411693</v>
      </c>
      <c r="Z23" s="7">
        <v>0.21288354249053337</v>
      </c>
      <c r="AA23" s="7">
        <v>12.910768303854178</v>
      </c>
      <c r="AB23" s="7">
        <v>9.0425614579523431E-2</v>
      </c>
    </row>
    <row r="24" spans="1:28">
      <c r="A24" s="54">
        <v>21</v>
      </c>
      <c r="B24" s="33">
        <v>0.94814814814814807</v>
      </c>
      <c r="C24" s="7">
        <v>1.9366070379328899</v>
      </c>
      <c r="D24" s="7">
        <v>95.005824748410902</v>
      </c>
      <c r="E24" s="7">
        <v>0.13242606206725982</v>
      </c>
      <c r="F24" s="7">
        <v>0.28132826104637648</v>
      </c>
      <c r="G24" s="7">
        <v>0.10801339395292255</v>
      </c>
      <c r="H24" s="7">
        <v>0.24177631112122946</v>
      </c>
      <c r="I24" s="7">
        <v>3.2408841870151002</v>
      </c>
      <c r="J24" s="7">
        <v>1.8052035803159348</v>
      </c>
      <c r="K24" s="7">
        <v>0.23874688701943064</v>
      </c>
      <c r="L24" s="7">
        <v>2.4049293483914607</v>
      </c>
      <c r="M24" s="7">
        <v>1.1905026572247503</v>
      </c>
      <c r="N24" s="7">
        <v>2.8722943877539753</v>
      </c>
      <c r="O24" s="7">
        <v>0.56442197013968953</v>
      </c>
      <c r="P24" s="7">
        <v>0.74676995414171221</v>
      </c>
      <c r="Q24" s="7">
        <v>8.5211227978969433</v>
      </c>
      <c r="R24" s="7">
        <v>4.1023298980684206</v>
      </c>
      <c r="S24" s="7">
        <v>13.827190312376102</v>
      </c>
      <c r="T24" s="7">
        <v>1.4534985103824796</v>
      </c>
      <c r="U24" s="7">
        <v>0.40741595001130021</v>
      </c>
      <c r="V24" s="7">
        <v>0.4731714110428511</v>
      </c>
      <c r="W24" s="7">
        <v>0.8756625273910863</v>
      </c>
      <c r="X24" s="7">
        <v>1.0873445904156913</v>
      </c>
      <c r="Y24" s="7">
        <v>0.30245777996261702</v>
      </c>
      <c r="Z24" s="7">
        <v>0.11544667480066091</v>
      </c>
      <c r="AA24" s="7">
        <v>12.910768303854178</v>
      </c>
      <c r="AB24" s="7">
        <v>6.3678178991879802E-2</v>
      </c>
    </row>
    <row r="25" spans="1:28">
      <c r="A25" s="54">
        <v>22</v>
      </c>
      <c r="B25" s="33">
        <v>2.1645925925925926</v>
      </c>
      <c r="C25" s="7">
        <v>1.2345182590243899</v>
      </c>
      <c r="D25" s="7">
        <v>96.031978722540018</v>
      </c>
      <c r="E25" s="7">
        <v>0.13700476535767597</v>
      </c>
      <c r="F25" s="7">
        <v>0.19426850005462257</v>
      </c>
      <c r="G25" s="7">
        <v>0.14323329150668573</v>
      </c>
      <c r="H25" s="7">
        <v>0.21354733379694096</v>
      </c>
      <c r="I25" s="7">
        <v>2.0379799620812813</v>
      </c>
      <c r="J25" s="7">
        <v>1.7459176539159889</v>
      </c>
      <c r="K25" s="7">
        <v>0.10365069389205074</v>
      </c>
      <c r="L25" s="7">
        <v>1.8135192915066844</v>
      </c>
      <c r="M25" s="7">
        <v>1.051181848122108</v>
      </c>
      <c r="N25" s="7">
        <v>2.0668399515599734</v>
      </c>
      <c r="O25" s="7">
        <v>0.46280824858555136</v>
      </c>
      <c r="P25" s="7">
        <v>0.6958053578444866</v>
      </c>
      <c r="Q25" s="7">
        <v>6.4115856343059781</v>
      </c>
      <c r="R25" s="7">
        <v>4.2136383938982958</v>
      </c>
      <c r="S25" s="7">
        <v>11.709571085438403</v>
      </c>
      <c r="T25" s="7">
        <v>1.1750794946859544</v>
      </c>
      <c r="U25" s="7">
        <v>0.36654929674376019</v>
      </c>
      <c r="V25" s="7">
        <v>0.40169200094990409</v>
      </c>
      <c r="W25" s="7">
        <v>0.60327316920639273</v>
      </c>
      <c r="X25" s="7">
        <v>1.0961800995669377</v>
      </c>
      <c r="Y25" s="7">
        <v>0.23603496762028267</v>
      </c>
      <c r="Z25" s="7">
        <v>0.15079346921701836</v>
      </c>
      <c r="AA25" s="7">
        <v>12.910768303854178</v>
      </c>
      <c r="AB25" s="7">
        <v>5.736513728741028E-2</v>
      </c>
    </row>
    <row r="26" spans="1:28">
      <c r="A26" s="54">
        <v>23</v>
      </c>
      <c r="B26" s="33">
        <v>1.3317283950617285</v>
      </c>
      <c r="C26" s="7">
        <v>1.4336810426670801</v>
      </c>
      <c r="D26" s="7">
        <v>95.271703548206162</v>
      </c>
      <c r="E26" s="7">
        <v>0.17808595226265453</v>
      </c>
      <c r="F26" s="7">
        <v>0.23255950423266239</v>
      </c>
      <c r="G26" s="7">
        <v>0.17856335005815396</v>
      </c>
      <c r="H26" s="7">
        <v>0.30480095675723567</v>
      </c>
      <c r="I26" s="7">
        <v>2.586651936002605</v>
      </c>
      <c r="J26" s="7">
        <v>2.9873707255467035</v>
      </c>
      <c r="K26" s="7">
        <v>0.13685364878157044</v>
      </c>
      <c r="L26" s="7">
        <v>1.937147488975665</v>
      </c>
      <c r="M26" s="7">
        <v>1.2666468781226252</v>
      </c>
      <c r="N26" s="7">
        <v>3.631053617887873</v>
      </c>
      <c r="O26" s="7">
        <v>1.0802056378538261</v>
      </c>
      <c r="P26" s="7">
        <v>0.60716096889233595</v>
      </c>
      <c r="Q26" s="7">
        <v>6.2887493660845104</v>
      </c>
      <c r="R26" s="7">
        <v>3.995262089372011</v>
      </c>
      <c r="S26" s="7">
        <v>15.182322779359335</v>
      </c>
      <c r="T26" s="7">
        <v>1.3999808357319414</v>
      </c>
      <c r="U26" s="7">
        <v>0.34129023943701492</v>
      </c>
      <c r="V26" s="7">
        <v>0.54759089715246767</v>
      </c>
      <c r="W26" s="7">
        <v>0.6448171432204266</v>
      </c>
      <c r="X26" s="7">
        <v>1.2815835577171928</v>
      </c>
      <c r="Y26" s="7">
        <v>0.29082727541725661</v>
      </c>
      <c r="Z26" s="7">
        <v>8.7639287001217411E-2</v>
      </c>
      <c r="AA26" s="7">
        <v>12.910768303854178</v>
      </c>
      <c r="AB26" s="7">
        <v>6.0731100066174402E-2</v>
      </c>
    </row>
    <row r="27" spans="1:28">
      <c r="A27" s="54">
        <v>24</v>
      </c>
      <c r="B27" s="33">
        <v>3</v>
      </c>
      <c r="C27" s="7">
        <v>2.4468757484253998</v>
      </c>
      <c r="D27" s="7">
        <v>95.520346474117147</v>
      </c>
      <c r="E27" s="7">
        <v>0.14385884673321883</v>
      </c>
      <c r="F27" s="7">
        <v>0.748136310312569</v>
      </c>
      <c r="G27" s="7">
        <v>0.2081737105343546</v>
      </c>
      <c r="H27" s="7">
        <v>0.40000952357980452</v>
      </c>
      <c r="I27" s="7">
        <v>9.1838668214327601</v>
      </c>
      <c r="J27" s="7">
        <v>3.9224822439601268</v>
      </c>
      <c r="K27" s="7">
        <v>0.19101494443754924</v>
      </c>
      <c r="L27" s="7">
        <v>5.0343224188427529</v>
      </c>
      <c r="M27" s="7">
        <v>1.4629431876218097</v>
      </c>
      <c r="N27" s="7">
        <v>7.0952177580230833</v>
      </c>
      <c r="O27" s="7">
        <v>1.2633529168581676</v>
      </c>
      <c r="P27" s="7">
        <v>0.95442808615781116</v>
      </c>
      <c r="Q27" s="7">
        <v>20.871306783962947</v>
      </c>
      <c r="R27" s="7">
        <v>6.6372923453251236</v>
      </c>
      <c r="S27" s="7">
        <v>35.042538551133269</v>
      </c>
      <c r="T27" s="7">
        <v>3.2198247219751086</v>
      </c>
      <c r="U27" s="7">
        <v>0.92221200931062697</v>
      </c>
      <c r="V27" s="7">
        <v>0.45683766404980053</v>
      </c>
      <c r="W27" s="7">
        <v>0.91999374140042678</v>
      </c>
      <c r="X27" s="7">
        <v>4.2839821580551813</v>
      </c>
      <c r="Y27" s="7">
        <v>0.99948683891429047</v>
      </c>
      <c r="Z27" s="7">
        <v>0.36532826909080796</v>
      </c>
      <c r="AA27" s="7">
        <v>12.910768303854178</v>
      </c>
      <c r="AB27" s="7">
        <v>7.7221010421165567E-2</v>
      </c>
    </row>
    <row r="28" spans="1:28">
      <c r="A28" s="54">
        <v>25</v>
      </c>
      <c r="B28" s="33">
        <v>2.65</v>
      </c>
      <c r="C28" s="7"/>
      <c r="D28" s="7">
        <v>97.213692557397167</v>
      </c>
      <c r="E28" s="7">
        <v>0.18794344946381122</v>
      </c>
      <c r="F28" s="7">
        <v>0.47036937892641073</v>
      </c>
      <c r="G28" s="7">
        <v>0.18549152027526433</v>
      </c>
      <c r="H28" s="7">
        <v>0.24666160798145551</v>
      </c>
      <c r="I28" s="7">
        <v>4.0664104605388278</v>
      </c>
      <c r="J28" s="7">
        <v>3.3530763427432393</v>
      </c>
      <c r="K28" s="7">
        <v>0.16228265517017074</v>
      </c>
      <c r="L28" s="7">
        <v>3.0179428185353556</v>
      </c>
      <c r="M28" s="7">
        <v>1.206864218613831</v>
      </c>
      <c r="N28" s="7">
        <v>3.3813321329517882</v>
      </c>
      <c r="O28" s="7">
        <v>0.58169213286460875</v>
      </c>
      <c r="P28" s="7">
        <v>1.2217727641712586</v>
      </c>
      <c r="Q28" s="7">
        <v>9.3098755218891736</v>
      </c>
      <c r="R28" s="7">
        <v>3.7321903809953016</v>
      </c>
      <c r="S28" s="7">
        <v>18.537895686270335</v>
      </c>
      <c r="T28" s="7">
        <v>2.2772982147591305</v>
      </c>
      <c r="U28" s="7">
        <v>0.40657765404267709</v>
      </c>
      <c r="V28" s="7">
        <v>0.56902601593483104</v>
      </c>
      <c r="W28" s="7">
        <v>0.58533909316053667</v>
      </c>
      <c r="X28" s="7">
        <v>1.8379678283424827</v>
      </c>
      <c r="Y28" s="7">
        <v>0.24881242073671478</v>
      </c>
      <c r="Z28" s="7">
        <v>0.15068691582298055</v>
      </c>
      <c r="AA28" s="7">
        <v>12.910768303854178</v>
      </c>
      <c r="AB28" s="7">
        <v>7.234613954881601E-2</v>
      </c>
    </row>
    <row r="29" spans="1:28">
      <c r="A29" s="54">
        <v>26</v>
      </c>
      <c r="B29" s="33"/>
      <c r="C29" s="7">
        <v>1.53368925311685</v>
      </c>
      <c r="D29" s="7">
        <v>96.180618855961143</v>
      </c>
      <c r="E29" s="7">
        <v>0.13353796995139935</v>
      </c>
      <c r="F29" s="7">
        <v>0.34192050125904744</v>
      </c>
      <c r="G29" s="7">
        <v>0.20978256388269989</v>
      </c>
      <c r="H29" s="7">
        <v>0.38709371040429003</v>
      </c>
      <c r="I29" s="7">
        <v>5.188225843424652</v>
      </c>
      <c r="J29" s="7">
        <v>3.4989270515907824</v>
      </c>
      <c r="K29" s="7">
        <v>0.30744959496507918</v>
      </c>
      <c r="L29" s="7">
        <v>3.2013384590271272</v>
      </c>
      <c r="M29" s="7">
        <v>2.0400841370973573</v>
      </c>
      <c r="N29" s="7">
        <v>5.4717966165180725</v>
      </c>
      <c r="O29" s="7">
        <v>0.98480975211168786</v>
      </c>
      <c r="P29" s="7">
        <v>0.69821895615038565</v>
      </c>
      <c r="Q29" s="7">
        <v>15.769344826396551</v>
      </c>
      <c r="R29" s="7">
        <v>5.3063567993661565</v>
      </c>
      <c r="S29" s="7">
        <v>18.522903504827859</v>
      </c>
      <c r="T29" s="7">
        <v>2.8905727991031762</v>
      </c>
      <c r="U29" s="7">
        <v>0.49535050951688431</v>
      </c>
      <c r="V29" s="7">
        <v>0.64771994453316228</v>
      </c>
      <c r="W29" s="7">
        <v>1.0541691383820133</v>
      </c>
      <c r="X29" s="7">
        <v>2.1996718944558289</v>
      </c>
      <c r="Y29" s="7">
        <v>0.37376809478395184</v>
      </c>
      <c r="Z29" s="7">
        <v>0.14103970806175828</v>
      </c>
      <c r="AA29" s="7">
        <v>12.910768303854178</v>
      </c>
      <c r="AB29" s="7">
        <v>7.9062685378650993E-2</v>
      </c>
    </row>
    <row r="30" spans="1:28">
      <c r="A30" s="54">
        <v>27</v>
      </c>
      <c r="B30" s="33">
        <v>0.34</v>
      </c>
      <c r="C30" s="7">
        <v>1.13536036065808</v>
      </c>
      <c r="D30" s="7">
        <v>99.325552267545433</v>
      </c>
      <c r="E30" s="7">
        <v>0</v>
      </c>
      <c r="F30" s="7">
        <v>0.26674919198694702</v>
      </c>
      <c r="G30" s="7">
        <v>0.12275753565558545</v>
      </c>
      <c r="H30" s="7">
        <v>0.29105321993129146</v>
      </c>
      <c r="I30" s="7">
        <v>2.7416966216013492</v>
      </c>
      <c r="J30" s="7">
        <v>1.4739675960557992</v>
      </c>
      <c r="K30" s="7">
        <v>0.19882631260517564</v>
      </c>
      <c r="L30" s="7">
        <v>1.8302382296992674</v>
      </c>
      <c r="M30" s="7">
        <v>0.57073424429596475</v>
      </c>
      <c r="N30" s="7">
        <v>2.1998362157308322</v>
      </c>
      <c r="O30" s="7">
        <v>0.28528285662173758</v>
      </c>
      <c r="P30" s="7">
        <v>1.0880211139253939</v>
      </c>
      <c r="Q30" s="7">
        <v>11.740793249445494</v>
      </c>
      <c r="R30" s="7">
        <v>3.1867710350822751</v>
      </c>
      <c r="S30" s="7">
        <v>11.987257391849598</v>
      </c>
      <c r="T30" s="7">
        <v>1.0593988408033936</v>
      </c>
      <c r="U30" s="7">
        <v>0.46252207278453056</v>
      </c>
      <c r="V30" s="7">
        <v>0.37976120608148534</v>
      </c>
      <c r="W30" s="7">
        <v>0.77464609823125075</v>
      </c>
      <c r="X30" s="7">
        <v>2.076502545290833</v>
      </c>
      <c r="Y30" s="7">
        <v>0.2494166344862834</v>
      </c>
      <c r="Z30" s="7">
        <v>8.2913468721978578E-2</v>
      </c>
      <c r="AA30" s="7">
        <v>12.910768303854178</v>
      </c>
      <c r="AB30" s="7">
        <v>8.0107164739118608E-2</v>
      </c>
    </row>
    <row r="31" spans="1:28">
      <c r="A31" s="54">
        <v>28</v>
      </c>
      <c r="B31" s="33">
        <v>1.19</v>
      </c>
      <c r="C31" s="7">
        <v>1.2345182590243899</v>
      </c>
      <c r="D31" s="7">
        <v>99.901109621019145</v>
      </c>
      <c r="E31" s="7">
        <v>0</v>
      </c>
      <c r="F31" s="7">
        <v>0.2730786263424132</v>
      </c>
      <c r="G31" s="7">
        <v>0.13693504334831372</v>
      </c>
      <c r="H31" s="7">
        <v>0.23230349338504133</v>
      </c>
      <c r="I31" s="7">
        <v>2.7209993290112617</v>
      </c>
      <c r="J31" s="7">
        <v>2.2056561234762753</v>
      </c>
      <c r="K31" s="7">
        <v>0.13121813031075152</v>
      </c>
      <c r="L31" s="7">
        <v>2.0006167610835424</v>
      </c>
      <c r="M31" s="7">
        <v>0.71345367109162827</v>
      </c>
      <c r="N31" s="7">
        <v>2.0134862857537241</v>
      </c>
      <c r="O31" s="7">
        <v>0.48279643444472875</v>
      </c>
      <c r="P31" s="7">
        <v>0.73788021513798652</v>
      </c>
      <c r="Q31" s="7">
        <v>9.1424020013538492</v>
      </c>
      <c r="R31" s="7">
        <v>1.9663816844993574</v>
      </c>
      <c r="S31" s="7">
        <v>9.9506477205852661</v>
      </c>
      <c r="T31" s="7">
        <v>0.57105507572179071</v>
      </c>
      <c r="U31" s="7">
        <v>0.41748650364687567</v>
      </c>
      <c r="V31" s="7">
        <v>0.51835616674740603</v>
      </c>
      <c r="W31" s="7">
        <v>0.49727189546849204</v>
      </c>
      <c r="X31" s="7">
        <v>1.4274259462415897</v>
      </c>
      <c r="Y31" s="7">
        <v>0.21338914531650585</v>
      </c>
      <c r="Z31" s="7">
        <v>0.11417224183212596</v>
      </c>
      <c r="AA31" s="7">
        <v>12.910768303854178</v>
      </c>
      <c r="AB31" s="7">
        <v>5.7619486450201922E-2</v>
      </c>
    </row>
    <row r="32" spans="1:28">
      <c r="A32" s="54">
        <v>29</v>
      </c>
      <c r="B32" s="33">
        <v>1.1399999999999999</v>
      </c>
      <c r="C32" s="7">
        <v>1.4336810426670801</v>
      </c>
      <c r="D32" s="7">
        <v>97.513306751059773</v>
      </c>
      <c r="E32" s="7">
        <v>0.10796652717539747</v>
      </c>
      <c r="F32" s="7">
        <v>0.31805489007459448</v>
      </c>
      <c r="G32" s="7">
        <v>0.16457124586749516</v>
      </c>
      <c r="H32" s="7">
        <v>0.18695595461187114</v>
      </c>
      <c r="I32" s="7">
        <v>3.9875002725470807</v>
      </c>
      <c r="J32" s="7">
        <v>2.3781576691169684</v>
      </c>
      <c r="K32" s="7">
        <v>0.21816206662041998</v>
      </c>
      <c r="L32" s="7">
        <v>3.310205904275076</v>
      </c>
      <c r="M32" s="7">
        <v>0.64380923000922752</v>
      </c>
      <c r="N32" s="7">
        <v>2.2560625481504801</v>
      </c>
      <c r="O32" s="7">
        <v>0.49847665167346611</v>
      </c>
      <c r="P32" s="7">
        <v>0.64792787406543573</v>
      </c>
      <c r="Q32" s="7">
        <v>13.127917448353575</v>
      </c>
      <c r="R32" s="7">
        <v>3.4810030493512736</v>
      </c>
      <c r="S32" s="7">
        <v>20.229894200366321</v>
      </c>
      <c r="T32" s="7">
        <v>1.2274535288360418</v>
      </c>
      <c r="U32" s="7">
        <v>0.51052943876588108</v>
      </c>
      <c r="V32" s="7">
        <v>0.40184315325188247</v>
      </c>
      <c r="W32" s="7">
        <v>0.85348496350408576</v>
      </c>
      <c r="X32" s="7">
        <v>1.7459961753179067</v>
      </c>
      <c r="Y32" s="7">
        <v>0.3332378577278825</v>
      </c>
      <c r="Z32" s="7">
        <v>0.13825174808089935</v>
      </c>
      <c r="AA32" s="7">
        <v>12.910768303854178</v>
      </c>
      <c r="AB32" s="7">
        <v>4.2023285067446937E-2</v>
      </c>
    </row>
    <row r="33" spans="1:28">
      <c r="A33" s="54">
        <v>30</v>
      </c>
      <c r="B33" s="33">
        <v>1.07</v>
      </c>
      <c r="C33" s="7">
        <v>1.63398425063325</v>
      </c>
      <c r="D33" s="7">
        <v>93.196024999070247</v>
      </c>
      <c r="E33" s="7">
        <v>0.18432931716321879</v>
      </c>
      <c r="F33" s="7">
        <v>0.49567196014411496</v>
      </c>
      <c r="G33" s="7">
        <v>0.29872939983920815</v>
      </c>
      <c r="H33" s="7">
        <v>0.4691620001130497</v>
      </c>
      <c r="I33" s="7">
        <v>3.7034138099761589</v>
      </c>
      <c r="J33" s="7">
        <v>2.7384077569152092</v>
      </c>
      <c r="K33" s="7">
        <v>0.17680774149016293</v>
      </c>
      <c r="L33" s="7">
        <v>2.9991469885426172</v>
      </c>
      <c r="M33" s="7">
        <v>1.3172105431633676</v>
      </c>
      <c r="N33" s="7">
        <v>3.4019553847914605</v>
      </c>
      <c r="O33" s="7">
        <v>0.80173765946411601</v>
      </c>
      <c r="P33" s="7">
        <v>0.74289097567659301</v>
      </c>
      <c r="Q33" s="7">
        <v>6.5621440598538276</v>
      </c>
      <c r="R33" s="7">
        <v>4.702817385915691</v>
      </c>
      <c r="S33" s="7">
        <v>16.739798757967652</v>
      </c>
      <c r="T33" s="7">
        <v>1.8874523263535286</v>
      </c>
      <c r="U33" s="7">
        <v>0.18942512571921355</v>
      </c>
      <c r="V33" s="7">
        <v>0.50283637865504127</v>
      </c>
      <c r="W33" s="7">
        <v>0.64775676026209972</v>
      </c>
      <c r="X33" s="7">
        <v>1.2512179340672029</v>
      </c>
      <c r="Y33" s="7">
        <v>0.36012088064457093</v>
      </c>
      <c r="Z33" s="7">
        <v>0.16950084903589976</v>
      </c>
      <c r="AA33" s="7">
        <v>12.910768303854178</v>
      </c>
      <c r="AB33" s="7">
        <v>0.10041708680775473</v>
      </c>
    </row>
    <row r="34" spans="1:28">
      <c r="A34" s="54">
        <v>31</v>
      </c>
      <c r="B34" s="33">
        <v>0.28999999999999998</v>
      </c>
      <c r="C34" s="7">
        <v>1.2345182590243899</v>
      </c>
      <c r="D34" s="7">
        <v>96.350185508350876</v>
      </c>
      <c r="E34" s="7">
        <v>0.13735266773523405</v>
      </c>
      <c r="F34" s="7">
        <v>0.21523397765866048</v>
      </c>
      <c r="G34" s="7">
        <v>0.16176924440059767</v>
      </c>
      <c r="H34" s="7">
        <v>0.23607489766993356</v>
      </c>
      <c r="I34" s="7">
        <v>3.1289805682898675</v>
      </c>
      <c r="J34" s="7">
        <v>1.5924843658772225</v>
      </c>
      <c r="K34" s="7">
        <v>0.17593653872081805</v>
      </c>
      <c r="L34" s="7">
        <v>1.8174944634904515</v>
      </c>
      <c r="M34" s="7">
        <v>1.2398711001731944</v>
      </c>
      <c r="N34" s="7">
        <v>3.0295199394686954</v>
      </c>
      <c r="O34" s="7">
        <v>0.55048177773607077</v>
      </c>
      <c r="P34" s="7">
        <v>1.0496027647959449</v>
      </c>
      <c r="Q34" s="7">
        <v>5.6317234539955434</v>
      </c>
      <c r="R34" s="7">
        <v>2.3678020648142071</v>
      </c>
      <c r="S34" s="7">
        <v>11.422944773388858</v>
      </c>
      <c r="T34" s="7">
        <v>1.2205791775313444</v>
      </c>
      <c r="U34" s="7">
        <v>0.44063321191734817</v>
      </c>
      <c r="V34" s="7">
        <v>0.66791541151171852</v>
      </c>
      <c r="W34" s="7">
        <v>0.64934465584832624</v>
      </c>
      <c r="X34" s="7">
        <v>1.0626887183367688</v>
      </c>
      <c r="Y34" s="7">
        <v>0.14515165932176197</v>
      </c>
      <c r="Z34" s="7">
        <v>6.4849419473826164E-2</v>
      </c>
      <c r="AA34" s="7">
        <v>12.910768303854178</v>
      </c>
      <c r="AB34" s="7">
        <v>4.6512260811644474E-2</v>
      </c>
    </row>
    <row r="35" spans="1:28">
      <c r="A35" s="54">
        <v>32</v>
      </c>
      <c r="B35" s="33">
        <v>1.28</v>
      </c>
      <c r="C35" s="7">
        <v>1.333957934601</v>
      </c>
      <c r="D35" s="7">
        <v>94.705842624932174</v>
      </c>
      <c r="E35" s="7">
        <v>0.12256299257898015</v>
      </c>
      <c r="F35" s="7">
        <v>0.18886951868779592</v>
      </c>
      <c r="G35" s="7">
        <v>0.16285275018477582</v>
      </c>
      <c r="H35" s="7">
        <v>0.18479705098695973</v>
      </c>
      <c r="I35" s="7">
        <v>2.2516411038536925</v>
      </c>
      <c r="J35" s="7">
        <v>1.0930223209373344</v>
      </c>
      <c r="K35" s="7">
        <v>0.26820042163011776</v>
      </c>
      <c r="L35" s="7">
        <v>1.2159402318712298</v>
      </c>
      <c r="M35" s="7">
        <v>0.51573809691884476</v>
      </c>
      <c r="N35" s="7">
        <v>1.7582331075689832</v>
      </c>
      <c r="O35" s="7">
        <v>0.31651732839897345</v>
      </c>
      <c r="P35" s="7">
        <v>1.0212405591406368</v>
      </c>
      <c r="Q35" s="7">
        <v>8.570247095825664</v>
      </c>
      <c r="R35" s="7">
        <v>2.5634885520225672</v>
      </c>
      <c r="S35" s="7">
        <v>8.9418051923714366</v>
      </c>
      <c r="T35" s="7">
        <v>0.76239364656174546</v>
      </c>
      <c r="U35" s="7">
        <v>0.43756976960546945</v>
      </c>
      <c r="V35" s="7">
        <v>0.49558321029646696</v>
      </c>
      <c r="W35" s="7">
        <v>0.66408427021481986</v>
      </c>
      <c r="X35" s="7">
        <v>1.7220511913926155</v>
      </c>
      <c r="Y35" s="7">
        <v>0.16188196473447852</v>
      </c>
      <c r="Z35" s="7">
        <v>4.7961449171408613E-2</v>
      </c>
      <c r="AA35" s="7">
        <v>12.910768303854178</v>
      </c>
      <c r="AB35" s="7">
        <v>4.8932525173723568E-2</v>
      </c>
    </row>
    <row r="36" spans="1:28" s="68" customFormat="1">
      <c r="A36" s="69">
        <v>33</v>
      </c>
      <c r="B36" s="41" t="s">
        <v>145</v>
      </c>
      <c r="C36" s="67">
        <v>1.63398425063325</v>
      </c>
      <c r="D36" s="67">
        <v>99.685291360954935</v>
      </c>
      <c r="E36" s="67">
        <v>0.24034986854995999</v>
      </c>
      <c r="F36" s="67">
        <v>0.63315383032034922</v>
      </c>
      <c r="G36" s="67">
        <v>0.22461578143676009</v>
      </c>
      <c r="H36" s="67">
        <v>0.43057590896895181</v>
      </c>
      <c r="I36" s="67">
        <v>4.8247326870242544</v>
      </c>
      <c r="J36" s="67">
        <v>3.4078932744954749</v>
      </c>
      <c r="K36" s="67">
        <v>0.43054281884141971</v>
      </c>
      <c r="L36" s="67">
        <v>4.6097862401583658</v>
      </c>
      <c r="M36" s="67">
        <v>1.4256662383548699</v>
      </c>
      <c r="N36" s="67">
        <v>5.1834581390302796</v>
      </c>
      <c r="O36" s="67">
        <v>0.62924801610898351</v>
      </c>
      <c r="P36" s="67">
        <v>0.99820280859235466</v>
      </c>
      <c r="Q36" s="67">
        <v>17.613808281466753</v>
      </c>
      <c r="R36" s="67">
        <v>7.1464726527777342</v>
      </c>
      <c r="S36" s="67">
        <v>35.358670846217265</v>
      </c>
      <c r="T36" s="67">
        <v>4.0730893848448044</v>
      </c>
      <c r="U36" s="67">
        <v>0.56731560170340523</v>
      </c>
      <c r="V36" s="67">
        <v>0.5087537029416459</v>
      </c>
      <c r="W36" s="67">
        <v>0.97304514147107757</v>
      </c>
      <c r="X36" s="67">
        <v>3.4809070410925731</v>
      </c>
      <c r="Y36" s="67">
        <v>0.63834248092805601</v>
      </c>
      <c r="Z36" s="67">
        <v>0.34551659410131019</v>
      </c>
      <c r="AA36" s="67">
        <v>12.910768303854178</v>
      </c>
      <c r="AB36" s="67">
        <v>0.10570846033085457</v>
      </c>
    </row>
    <row r="37" spans="1:28">
      <c r="A37" s="54">
        <v>34</v>
      </c>
      <c r="B37" s="34" t="s">
        <v>146</v>
      </c>
      <c r="C37" s="7">
        <v>1.2345182590243899</v>
      </c>
      <c r="D37" s="7">
        <v>94.259249899123475</v>
      </c>
      <c r="E37" s="7">
        <v>0.11526266971360208</v>
      </c>
      <c r="F37" s="7">
        <v>0.17302005587595148</v>
      </c>
      <c r="G37" s="7">
        <v>0</v>
      </c>
      <c r="H37" s="7">
        <v>0.17865713805608321</v>
      </c>
      <c r="I37" s="7">
        <v>2.2754567720125958</v>
      </c>
      <c r="J37" s="7">
        <v>1.2865413295235044</v>
      </c>
      <c r="K37" s="7">
        <v>0.22195314088716867</v>
      </c>
      <c r="L37" s="7">
        <v>1.911682464640881</v>
      </c>
      <c r="M37" s="7">
        <v>0.68372961648056152</v>
      </c>
      <c r="N37" s="7">
        <v>2.1770341057151077</v>
      </c>
      <c r="O37" s="7">
        <v>0.54866230755116296</v>
      </c>
      <c r="P37" s="7">
        <v>1.7496018053899949</v>
      </c>
      <c r="Q37" s="7">
        <v>7.2190193356764105</v>
      </c>
      <c r="R37" s="7">
        <v>2.0659247180099127</v>
      </c>
      <c r="S37" s="7">
        <v>12.524002264170315</v>
      </c>
      <c r="T37" s="7">
        <v>0.94520237738701995</v>
      </c>
      <c r="U37" s="7">
        <v>0.29401107749429928</v>
      </c>
      <c r="V37" s="7">
        <v>0.6573678906959981</v>
      </c>
      <c r="W37" s="7">
        <v>0.70559686384852083</v>
      </c>
      <c r="X37" s="7">
        <v>1.5247819277715491</v>
      </c>
      <c r="Y37" s="7">
        <v>0.1798574248770396</v>
      </c>
      <c r="Z37" s="7">
        <v>0.16062945286126504</v>
      </c>
      <c r="AA37" s="7">
        <v>12.910768303854178</v>
      </c>
      <c r="AB37" s="7">
        <v>4.3011918917575484E-2</v>
      </c>
    </row>
    <row r="38" spans="1:28">
      <c r="A38" s="54">
        <v>35</v>
      </c>
      <c r="B38" s="33">
        <v>2.02</v>
      </c>
      <c r="C38" s="7">
        <v>1.2345182590243899</v>
      </c>
      <c r="D38" s="7">
        <v>93.916683987016739</v>
      </c>
      <c r="E38" s="7">
        <v>0.14427840959321603</v>
      </c>
      <c r="F38" s="7">
        <v>0.26446443056154784</v>
      </c>
      <c r="G38" s="7">
        <v>0.18853151738664856</v>
      </c>
      <c r="H38" s="7">
        <v>0.26517160663297301</v>
      </c>
      <c r="I38" s="7">
        <v>2.3571516513995308</v>
      </c>
      <c r="J38" s="7">
        <v>2.501949746079168</v>
      </c>
      <c r="K38" s="7">
        <v>0.12569811463694666</v>
      </c>
      <c r="L38" s="7">
        <v>2.141673390411325</v>
      </c>
      <c r="M38" s="7">
        <v>0.80380941299358422</v>
      </c>
      <c r="N38" s="7">
        <v>2.2073342416766639</v>
      </c>
      <c r="O38" s="7">
        <v>0.51191779297468598</v>
      </c>
      <c r="P38" s="7">
        <v>0.60753521585930326</v>
      </c>
      <c r="Q38" s="7">
        <v>6.3623247258779756</v>
      </c>
      <c r="R38" s="7">
        <v>3.5203321972445085</v>
      </c>
      <c r="S38" s="7">
        <v>13.962060832019491</v>
      </c>
      <c r="T38" s="7">
        <v>0.94025877140517422</v>
      </c>
      <c r="U38" s="7">
        <v>0.85701896513361653</v>
      </c>
      <c r="V38" s="7">
        <v>0.61149119077961123</v>
      </c>
      <c r="W38" s="7">
        <v>0.7197665381385735</v>
      </c>
      <c r="X38" s="7">
        <v>1.0438751751957396</v>
      </c>
      <c r="Y38" s="7">
        <v>0.2404493648987831</v>
      </c>
      <c r="Z38" s="7">
        <v>0.14544846827399663</v>
      </c>
      <c r="AA38" s="7">
        <v>12.910768303854178</v>
      </c>
      <c r="AB38" s="7">
        <v>5.7482821276560563E-2</v>
      </c>
    </row>
    <row r="39" spans="1:28">
      <c r="A39" s="54">
        <v>36</v>
      </c>
      <c r="B39" s="33">
        <v>3.28</v>
      </c>
      <c r="C39" s="7">
        <v>2.34422397216691</v>
      </c>
      <c r="D39" s="7">
        <v>94.753470730856648</v>
      </c>
      <c r="E39" s="7">
        <v>0.15770195072770332</v>
      </c>
      <c r="F39" s="7">
        <v>0.29179563148892973</v>
      </c>
      <c r="G39" s="7">
        <v>0.21331779896157099</v>
      </c>
      <c r="H39" s="7">
        <v>0.36779481797232821</v>
      </c>
      <c r="I39" s="7">
        <v>7.230956179163603</v>
      </c>
      <c r="J39" s="7">
        <v>4.888573969462116</v>
      </c>
      <c r="K39" s="7">
        <v>0.20848284403369627</v>
      </c>
      <c r="L39" s="7">
        <v>5.7947894307053236</v>
      </c>
      <c r="M39" s="7">
        <v>1.510656526081763</v>
      </c>
      <c r="N39" s="7">
        <v>6.6730201128251876</v>
      </c>
      <c r="O39" s="7">
        <v>1.3336196561616998</v>
      </c>
      <c r="P39" s="7">
        <v>1.3490370501311002</v>
      </c>
      <c r="Q39" s="7">
        <v>21.633465284329535</v>
      </c>
      <c r="R39" s="7">
        <v>6.0990722458106603</v>
      </c>
      <c r="S39" s="7">
        <v>34.086763613218771</v>
      </c>
      <c r="T39" s="7">
        <v>0.85704232705960459</v>
      </c>
      <c r="U39" s="7">
        <v>0.39205280368858264</v>
      </c>
      <c r="V39" s="7">
        <v>0.54059884411494774</v>
      </c>
      <c r="W39" s="7">
        <v>0.95849971869083161</v>
      </c>
      <c r="X39" s="7">
        <v>3.5238281588477909</v>
      </c>
      <c r="Y39" s="7">
        <v>0.56024497420467234</v>
      </c>
      <c r="Z39" s="7">
        <v>0.19036160735713331</v>
      </c>
      <c r="AA39" s="7">
        <v>12.910768303854178</v>
      </c>
      <c r="AB39" s="7">
        <v>0.10539038767372678</v>
      </c>
    </row>
    <row r="40" spans="1:28">
      <c r="A40" s="54">
        <v>37</v>
      </c>
      <c r="B40" s="33">
        <v>0.86</v>
      </c>
      <c r="C40" s="7">
        <v>0.54623939552738698</v>
      </c>
      <c r="D40" s="7">
        <v>97.553204076082181</v>
      </c>
      <c r="E40" s="7">
        <v>0.20997028392115322</v>
      </c>
      <c r="F40" s="7">
        <v>0.35715906327701968</v>
      </c>
      <c r="G40" s="7">
        <v>0</v>
      </c>
      <c r="H40" s="7">
        <v>0.32565837849855839</v>
      </c>
      <c r="I40" s="7">
        <v>2.6026789365628882</v>
      </c>
      <c r="J40" s="7">
        <v>1.9450813062787997</v>
      </c>
      <c r="K40" s="7">
        <v>0.14061475227702591</v>
      </c>
      <c r="L40" s="7">
        <v>1.91273378179877</v>
      </c>
      <c r="M40" s="7">
        <v>0.78341544070675395</v>
      </c>
      <c r="N40" s="7">
        <v>2.1931732477748351</v>
      </c>
      <c r="O40" s="7">
        <v>0.53424437659956181</v>
      </c>
      <c r="P40" s="7">
        <v>0.68014658303044806</v>
      </c>
      <c r="Q40" s="7">
        <v>5.6652337096930188</v>
      </c>
      <c r="R40" s="7">
        <v>3.2122295178436722</v>
      </c>
      <c r="S40" s="7">
        <v>11.873004941052587</v>
      </c>
      <c r="T40" s="7">
        <v>1.847846436111843</v>
      </c>
      <c r="U40" s="7">
        <v>0.20281263065042432</v>
      </c>
      <c r="V40" s="7">
        <v>0.46487775904618356</v>
      </c>
      <c r="W40" s="7">
        <v>0.52688577993318275</v>
      </c>
      <c r="X40" s="7">
        <v>1.1074554027018921</v>
      </c>
      <c r="Y40" s="7">
        <v>0.25537950750568739</v>
      </c>
      <c r="Z40" s="7">
        <v>6.5754639024489733E-2</v>
      </c>
      <c r="AA40" s="7">
        <v>12.910768303854178</v>
      </c>
      <c r="AB40" s="7">
        <v>4.9357551142794692E-2</v>
      </c>
    </row>
    <row r="41" spans="1:28">
      <c r="A41" s="54">
        <v>38</v>
      </c>
      <c r="B41" s="33"/>
      <c r="C41" s="7">
        <v>1.8354414205929499</v>
      </c>
      <c r="D41" s="7">
        <v>92.297108432108345</v>
      </c>
      <c r="E41" s="7">
        <v>0.12420651766700083</v>
      </c>
      <c r="F41" s="7">
        <v>0.33609705283743729</v>
      </c>
      <c r="G41" s="7">
        <v>0.11613710735235486</v>
      </c>
      <c r="H41" s="7">
        <v>0.16629491407718158</v>
      </c>
      <c r="I41" s="7">
        <v>1.8850260216156649</v>
      </c>
      <c r="J41" s="7">
        <v>1.727905723194447</v>
      </c>
      <c r="K41" s="7">
        <v>0.12498774472717228</v>
      </c>
      <c r="L41" s="7">
        <v>1.5954694636704523</v>
      </c>
      <c r="M41" s="7">
        <v>0.50333199419864949</v>
      </c>
      <c r="N41" s="7">
        <v>1.989441354261215</v>
      </c>
      <c r="O41" s="7">
        <v>0.58977580753002978</v>
      </c>
      <c r="P41" s="7">
        <v>0.73236184461583631</v>
      </c>
      <c r="Q41" s="7">
        <v>6.4135616848099435</v>
      </c>
      <c r="R41" s="7">
        <v>1.6919585520474925</v>
      </c>
      <c r="S41" s="7">
        <v>10.207977282493882</v>
      </c>
      <c r="T41" s="7">
        <v>1.2492359983051537</v>
      </c>
      <c r="U41" s="7">
        <v>0.39671767292714144</v>
      </c>
      <c r="V41" s="7">
        <v>0.32983506386542694</v>
      </c>
      <c r="W41" s="7">
        <v>0.53084454512623114</v>
      </c>
      <c r="X41" s="7">
        <v>1.3786351397448822</v>
      </c>
      <c r="Y41" s="7">
        <v>0.39823683003970067</v>
      </c>
      <c r="Z41" s="7">
        <v>0.19647906817065436</v>
      </c>
      <c r="AA41" s="7">
        <v>12.910768303854178</v>
      </c>
      <c r="AB41" s="7">
        <v>5.8426044025799803E-2</v>
      </c>
    </row>
    <row r="42" spans="1:28">
      <c r="A42" s="54">
        <v>39</v>
      </c>
      <c r="B42" s="33"/>
      <c r="C42" s="7">
        <v>2.13982106558979</v>
      </c>
      <c r="D42" s="7">
        <v>97.405554869067615</v>
      </c>
      <c r="E42" s="7">
        <v>0.1118773624142359</v>
      </c>
      <c r="F42" s="7">
        <v>0.15633994487853009</v>
      </c>
      <c r="G42" s="7">
        <v>0.25939095154081543</v>
      </c>
      <c r="H42" s="7">
        <v>0.11559930989181323</v>
      </c>
      <c r="I42" s="7">
        <v>2.6885135280980248</v>
      </c>
      <c r="J42" s="7">
        <v>1.6901470405149581</v>
      </c>
      <c r="K42" s="7">
        <v>0.34396326447238473</v>
      </c>
      <c r="L42" s="7">
        <v>2.2044805988714069</v>
      </c>
      <c r="M42" s="7">
        <v>0.43199396613176488</v>
      </c>
      <c r="N42" s="7">
        <v>1.3829944922950359</v>
      </c>
      <c r="O42" s="7">
        <v>0.3464162072004574</v>
      </c>
      <c r="P42" s="7">
        <v>1.0542198586366149</v>
      </c>
      <c r="Q42" s="7">
        <v>15.795793158701647</v>
      </c>
      <c r="R42" s="7">
        <v>3.5133771367566364</v>
      </c>
      <c r="S42" s="7">
        <v>13.514569020419367</v>
      </c>
      <c r="T42" s="7">
        <v>0.42799302625154095</v>
      </c>
      <c r="U42" s="7">
        <v>0.59057851755710145</v>
      </c>
      <c r="V42" s="7">
        <v>0.56518730114103566</v>
      </c>
      <c r="W42" s="7">
        <v>0.73480715603650071</v>
      </c>
      <c r="X42" s="7">
        <v>2.5622645570550069</v>
      </c>
      <c r="Y42" s="7">
        <v>0.19399687795597487</v>
      </c>
      <c r="Z42" s="7">
        <v>8.9858149784408731E-2</v>
      </c>
      <c r="AA42" s="7">
        <v>12.910768303854178</v>
      </c>
      <c r="AB42" s="7">
        <v>9.4949478897487588E-2</v>
      </c>
    </row>
    <row r="43" spans="1:28">
      <c r="A43" s="54">
        <v>40</v>
      </c>
      <c r="B43" s="33"/>
      <c r="C43" s="7">
        <v>2.34422397216691</v>
      </c>
      <c r="D43" s="7">
        <v>94.999651694305399</v>
      </c>
      <c r="E43" s="7">
        <v>0.14453581676696511</v>
      </c>
      <c r="F43" s="7">
        <v>0.69254988141644802</v>
      </c>
      <c r="G43" s="7">
        <v>0.23257065976025459</v>
      </c>
      <c r="H43" s="7">
        <v>0.3317904890255447</v>
      </c>
      <c r="I43" s="7">
        <v>7.6954698994538822</v>
      </c>
      <c r="J43" s="7">
        <v>6.7811624696918695</v>
      </c>
      <c r="K43" s="7">
        <v>0.30812899538837446</v>
      </c>
      <c r="L43" s="7">
        <v>6.2245585481923129</v>
      </c>
      <c r="M43" s="7">
        <v>2.205505421592477</v>
      </c>
      <c r="N43" s="7">
        <v>6.2099738057568965</v>
      </c>
      <c r="O43" s="7">
        <v>1.1235407353779732</v>
      </c>
      <c r="P43" s="7">
        <v>0.66011253852445029</v>
      </c>
      <c r="Q43" s="7">
        <v>22.445707046379393</v>
      </c>
      <c r="R43" s="7">
        <v>9.3309173355523516</v>
      </c>
      <c r="S43" s="7">
        <v>32.508292766019707</v>
      </c>
      <c r="T43" s="7">
        <v>2.8858150873444566</v>
      </c>
      <c r="U43" s="7">
        <v>0.4546365405350592</v>
      </c>
      <c r="V43" s="7">
        <v>0.53752110823108323</v>
      </c>
      <c r="W43" s="7">
        <v>1.3447784663113278</v>
      </c>
      <c r="X43" s="7">
        <v>3.6992926765651699</v>
      </c>
      <c r="Y43" s="7">
        <v>0.41362819831383701</v>
      </c>
      <c r="Z43" s="7">
        <v>0.20303622340429017</v>
      </c>
      <c r="AA43" s="7">
        <v>12.910768303854178</v>
      </c>
      <c r="AB43" s="7">
        <v>0.12045575280603407</v>
      </c>
    </row>
    <row r="44" spans="1:28">
      <c r="A44" s="54">
        <v>41</v>
      </c>
      <c r="B44" s="33"/>
      <c r="C44" s="7">
        <v>1.63398425063325</v>
      </c>
      <c r="D44" s="7">
        <v>97.37884141018246</v>
      </c>
      <c r="E44" s="7">
        <v>0</v>
      </c>
      <c r="F44" s="7">
        <v>0.62571386867572421</v>
      </c>
      <c r="G44" s="7">
        <v>0.24477607503598739</v>
      </c>
      <c r="H44" s="7">
        <v>0.31149727813296557</v>
      </c>
      <c r="I44" s="7">
        <v>6.418371373130288</v>
      </c>
      <c r="J44" s="7">
        <v>4.6070485077948096</v>
      </c>
      <c r="K44" s="7">
        <v>0.2384395137211498</v>
      </c>
      <c r="L44" s="7">
        <v>5.0987442748194551</v>
      </c>
      <c r="M44" s="7">
        <v>1.967351216177164</v>
      </c>
      <c r="N44" s="7">
        <v>5.3745928559752221</v>
      </c>
      <c r="O44" s="7">
        <v>1.1745595550034607</v>
      </c>
      <c r="P44" s="7">
        <v>1.0814755411955894</v>
      </c>
      <c r="Q44" s="7">
        <v>13.700823136882468</v>
      </c>
      <c r="R44" s="7">
        <v>7.446145394715213</v>
      </c>
      <c r="S44" s="7">
        <v>29.746990530443313</v>
      </c>
      <c r="T44" s="7">
        <v>2.4999877641345578</v>
      </c>
      <c r="U44" s="7">
        <v>0.35617624185380142</v>
      </c>
      <c r="V44" s="7">
        <v>0.52390626252095984</v>
      </c>
      <c r="W44" s="7">
        <v>0.90916354660036303</v>
      </c>
      <c r="X44" s="7">
        <v>2.7854084539351702</v>
      </c>
      <c r="Y44" s="7">
        <v>0.41605847683564257</v>
      </c>
      <c r="Z44" s="7">
        <v>0.1487596019568389</v>
      </c>
      <c r="AA44" s="7">
        <v>12.910768303854178</v>
      </c>
      <c r="AB44" s="7">
        <v>8.8574814442326663E-2</v>
      </c>
    </row>
    <row r="45" spans="1:28">
      <c r="A45" s="54">
        <v>43</v>
      </c>
      <c r="B45" s="33">
        <v>1.48</v>
      </c>
      <c r="C45" s="7"/>
      <c r="D45" s="7">
        <v>52.539058837813002</v>
      </c>
      <c r="E45" s="7">
        <v>8.2772009894526169E-2</v>
      </c>
      <c r="F45" s="7">
        <v>0.23142149918730279</v>
      </c>
      <c r="G45" s="7">
        <v>0.16725324041342055</v>
      </c>
      <c r="H45" s="7">
        <v>0.12496091793600426</v>
      </c>
      <c r="I45" s="7">
        <v>2.7442640096309203</v>
      </c>
      <c r="J45" s="7">
        <v>3.1223333609582316</v>
      </c>
      <c r="K45" s="7">
        <v>0.2212898319758296</v>
      </c>
      <c r="L45" s="7">
        <v>2.5449106392432097</v>
      </c>
      <c r="M45" s="7">
        <v>0.74122268615273579</v>
      </c>
      <c r="N45" s="7">
        <v>2.4523017047867213</v>
      </c>
      <c r="O45" s="7">
        <v>0.68065667563174104</v>
      </c>
      <c r="P45" s="7">
        <v>0.30834277927001474</v>
      </c>
      <c r="Q45" s="7">
        <v>15.364999260459637</v>
      </c>
      <c r="R45" s="7">
        <v>5.9937726581624133</v>
      </c>
      <c r="S45" s="7">
        <v>17.431509598218028</v>
      </c>
      <c r="T45" s="7">
        <v>1.3795782147083959</v>
      </c>
      <c r="U45" s="7">
        <v>0.19057397899321438</v>
      </c>
      <c r="V45" s="7">
        <v>0.36626884781533975</v>
      </c>
      <c r="W45" s="7">
        <v>1.2328780509236688</v>
      </c>
      <c r="X45" s="7">
        <v>3.0599782085614695</v>
      </c>
      <c r="Y45" s="7">
        <v>0.40736950425143059</v>
      </c>
      <c r="Z45" s="7">
        <v>6.0452217303033566E-2</v>
      </c>
      <c r="AA45" s="7">
        <v>12.835348947706157</v>
      </c>
      <c r="AB45" s="7">
        <v>5.8118460035213482E-2</v>
      </c>
    </row>
    <row r="46" spans="1:28">
      <c r="A46" s="54">
        <v>44</v>
      </c>
      <c r="B46" s="34" t="s">
        <v>148</v>
      </c>
      <c r="C46" s="7"/>
      <c r="D46" s="7">
        <v>52.230433305391273</v>
      </c>
      <c r="E46" s="7">
        <v>8.2762138628537013E-2</v>
      </c>
      <c r="F46" s="7">
        <v>0.20867060428254239</v>
      </c>
      <c r="G46" s="7">
        <v>0.1966459488336656</v>
      </c>
      <c r="H46" s="7">
        <v>0.11962890947215805</v>
      </c>
      <c r="I46" s="7">
        <v>1.9388006551389807</v>
      </c>
      <c r="J46" s="7">
        <v>2.480108988191795</v>
      </c>
      <c r="K46" s="7">
        <v>0.17176831005855128</v>
      </c>
      <c r="L46" s="7">
        <v>2.6851957640763429</v>
      </c>
      <c r="M46" s="7">
        <v>0.62157140893748575</v>
      </c>
      <c r="N46" s="7">
        <v>2.3875792127818944</v>
      </c>
      <c r="O46" s="7">
        <v>0.66206040431208502</v>
      </c>
      <c r="P46" s="7">
        <v>0.19715113120921268</v>
      </c>
      <c r="Q46" s="7">
        <v>12.148172239741406</v>
      </c>
      <c r="R46" s="7">
        <v>4.3316322038409174</v>
      </c>
      <c r="S46" s="7">
        <v>16.395508531858813</v>
      </c>
      <c r="T46" s="7">
        <v>1.2944928769435669</v>
      </c>
      <c r="U46" s="7">
        <v>0.44142563756372666</v>
      </c>
      <c r="V46" s="7">
        <v>0.21915515344782258</v>
      </c>
      <c r="W46" s="7">
        <v>0.97023665767432477</v>
      </c>
      <c r="X46" s="7">
        <v>2.7078363552824349</v>
      </c>
      <c r="Y46" s="7">
        <v>0.43666334607099805</v>
      </c>
      <c r="Z46" s="7">
        <v>0.17502538876854776</v>
      </c>
      <c r="AA46" s="7">
        <v>12.835348947706157</v>
      </c>
      <c r="AB46" s="7">
        <v>8.6368703199518074E-2</v>
      </c>
    </row>
    <row r="47" spans="1:28">
      <c r="A47" s="54">
        <v>45</v>
      </c>
      <c r="B47" s="33"/>
      <c r="C47" s="7"/>
      <c r="D47" s="7">
        <v>55.1029296332188</v>
      </c>
      <c r="E47" s="7">
        <v>0</v>
      </c>
      <c r="F47" s="7">
        <v>0.24112136282980154</v>
      </c>
      <c r="G47" s="7">
        <v>8.6548321779758575E-2</v>
      </c>
      <c r="H47" s="7">
        <v>9.8794472420409313E-2</v>
      </c>
      <c r="I47" s="7">
        <v>1.6632329317119889</v>
      </c>
      <c r="J47" s="7">
        <v>2.2315842643195141</v>
      </c>
      <c r="K47" s="7">
        <v>0.15696576538557724</v>
      </c>
      <c r="L47" s="7">
        <v>1.8156004837313309</v>
      </c>
      <c r="M47" s="7">
        <v>0.41585098870300691</v>
      </c>
      <c r="N47" s="7">
        <v>2.0521143613505002</v>
      </c>
      <c r="O47" s="7">
        <v>0.7029964528311623</v>
      </c>
      <c r="P47" s="7">
        <v>0.13678051416305437</v>
      </c>
      <c r="Q47" s="7">
        <v>6.9659959356789081</v>
      </c>
      <c r="R47" s="7">
        <v>3.3610233948092945</v>
      </c>
      <c r="S47" s="7">
        <v>15.962406854119964</v>
      </c>
      <c r="T47" s="7">
        <v>1.7653376592331604</v>
      </c>
      <c r="U47" s="7">
        <v>0.47158213186825038</v>
      </c>
      <c r="V47" s="7">
        <v>0.27718792129657194</v>
      </c>
      <c r="W47" s="7">
        <v>0.5959530950591152</v>
      </c>
      <c r="X47" s="7">
        <v>1.815714753223731</v>
      </c>
      <c r="Y47" s="7">
        <v>0.29322354473168283</v>
      </c>
      <c r="Z47" s="7">
        <v>0.18178032170455538</v>
      </c>
      <c r="AA47" s="7">
        <v>12.835348947706157</v>
      </c>
      <c r="AB47" s="7">
        <v>5.2778133879774029E-2</v>
      </c>
    </row>
    <row r="48" spans="1:28">
      <c r="A48" s="54">
        <v>46</v>
      </c>
      <c r="B48" s="34" t="s">
        <v>149</v>
      </c>
      <c r="C48" s="7"/>
      <c r="D48" s="7">
        <v>54.141817042468716</v>
      </c>
      <c r="E48" s="7">
        <v>9.6419223560198913E-2</v>
      </c>
      <c r="F48" s="7">
        <v>0.77810658267707722</v>
      </c>
      <c r="G48" s="7">
        <v>0.2751187642437895</v>
      </c>
      <c r="H48" s="7">
        <v>0.34406790521741693</v>
      </c>
      <c r="I48" s="7">
        <v>6.2036155871834495</v>
      </c>
      <c r="J48" s="7">
        <v>7.3110265713888118</v>
      </c>
      <c r="K48" s="7">
        <v>0.24538703255452821</v>
      </c>
      <c r="L48" s="7">
        <v>6.9980851262314792</v>
      </c>
      <c r="M48" s="7">
        <v>1.8414727480810706</v>
      </c>
      <c r="N48" s="7">
        <v>6.4767274037851887</v>
      </c>
      <c r="O48" s="7">
        <v>2.077622197890209</v>
      </c>
      <c r="P48" s="7">
        <v>0</v>
      </c>
      <c r="Q48" s="7">
        <v>24.286077388012799</v>
      </c>
      <c r="R48" s="7">
        <v>12.545684365733711</v>
      </c>
      <c r="S48" s="7">
        <v>48.697223813066103</v>
      </c>
      <c r="T48" s="7">
        <v>4.5918177602273316</v>
      </c>
      <c r="U48" s="7">
        <v>0.65976513599448605</v>
      </c>
      <c r="V48" s="7">
        <v>0.30768944214578486</v>
      </c>
      <c r="W48" s="7">
        <v>1.4872705923532534</v>
      </c>
      <c r="X48" s="7">
        <v>5.8651398356580575</v>
      </c>
      <c r="Y48" s="7">
        <v>1.6307621801763545</v>
      </c>
      <c r="Z48" s="7">
        <v>0.34337140957915741</v>
      </c>
      <c r="AA48" s="7">
        <v>12.835348947706157</v>
      </c>
      <c r="AB48" s="7">
        <v>9.606921739858211E-2</v>
      </c>
    </row>
    <row r="49" spans="1:28">
      <c r="A49" s="54">
        <v>47</v>
      </c>
      <c r="B49" s="33">
        <v>2.8</v>
      </c>
      <c r="C49" s="7">
        <v>2.4468757484253998</v>
      </c>
      <c r="D49" s="7">
        <v>55.043313336104852</v>
      </c>
      <c r="E49" s="7">
        <v>0.15090739188218022</v>
      </c>
      <c r="F49" s="7">
        <v>0.40723497418124432</v>
      </c>
      <c r="G49" s="7">
        <v>0.13757256023146386</v>
      </c>
      <c r="H49" s="7">
        <v>0.17884735878923658</v>
      </c>
      <c r="I49" s="7">
        <v>2.3918278167075506</v>
      </c>
      <c r="J49" s="7">
        <v>3.3346629953225424</v>
      </c>
      <c r="K49" s="7">
        <v>0.37526509264432706</v>
      </c>
      <c r="L49" s="7">
        <v>2.7330413689518922</v>
      </c>
      <c r="M49" s="7">
        <v>0.87799424930701087</v>
      </c>
      <c r="N49" s="7">
        <v>3.2797310819863212</v>
      </c>
      <c r="O49" s="7">
        <v>0.95619948163162216</v>
      </c>
      <c r="P49" s="7">
        <v>0</v>
      </c>
      <c r="Q49" s="7">
        <v>8.777263115577842</v>
      </c>
      <c r="R49" s="7">
        <v>6.5675297359192157</v>
      </c>
      <c r="S49" s="7">
        <v>22.434555897653425</v>
      </c>
      <c r="T49" s="7">
        <v>3.0132863362148039</v>
      </c>
      <c r="U49" s="7">
        <v>0.61368313083044845</v>
      </c>
      <c r="V49" s="7">
        <v>0.20657879902095744</v>
      </c>
      <c r="W49" s="7">
        <v>0.92008873944629499</v>
      </c>
      <c r="X49" s="7">
        <v>2.5826530974933855</v>
      </c>
      <c r="Y49" s="7">
        <v>0.57070355502013381</v>
      </c>
      <c r="Z49" s="7">
        <v>0.23062534553021902</v>
      </c>
      <c r="AA49" s="7">
        <v>12.835348947706157</v>
      </c>
      <c r="AB49" s="7">
        <v>6.8914128433185881E-2</v>
      </c>
    </row>
    <row r="50" spans="1:28">
      <c r="A50" s="54">
        <v>48</v>
      </c>
      <c r="B50" s="33"/>
      <c r="C50" s="7">
        <v>1.03648259866996</v>
      </c>
      <c r="D50" s="7">
        <v>54.103867170709975</v>
      </c>
      <c r="E50" s="7">
        <v>8.8574297909495656E-2</v>
      </c>
      <c r="F50" s="7">
        <v>0.25715122574637395</v>
      </c>
      <c r="G50" s="7">
        <v>0.12066868059427659</v>
      </c>
      <c r="H50" s="7">
        <v>0.1534861480020141</v>
      </c>
      <c r="I50" s="7">
        <v>4.0735715173445683</v>
      </c>
      <c r="J50" s="7">
        <v>2.5696383762549408</v>
      </c>
      <c r="K50" s="7">
        <v>0.12775268060604753</v>
      </c>
      <c r="L50" s="7">
        <v>2.0529481481985878</v>
      </c>
      <c r="M50" s="7">
        <v>1.255517623545207</v>
      </c>
      <c r="N50" s="7">
        <v>4.2083642665566394</v>
      </c>
      <c r="O50" s="7">
        <v>0.65728732268305012</v>
      </c>
      <c r="P50" s="7">
        <v>0</v>
      </c>
      <c r="Q50" s="7">
        <v>4.7820912225765149</v>
      </c>
      <c r="R50" s="7">
        <v>4.2310496912941762</v>
      </c>
      <c r="S50" s="7">
        <v>12.948178072147682</v>
      </c>
      <c r="T50" s="7">
        <v>1.6233845189111789</v>
      </c>
      <c r="U50" s="7">
        <v>0.42439611319747078</v>
      </c>
      <c r="V50" s="7">
        <v>0.23040502943454458</v>
      </c>
      <c r="W50" s="7">
        <v>0.67400576541985013</v>
      </c>
      <c r="X50" s="7">
        <v>0.88858614530388691</v>
      </c>
      <c r="Y50" s="7">
        <v>0.4091346125676335</v>
      </c>
      <c r="Z50" s="7">
        <v>0.10329943501871162</v>
      </c>
      <c r="AA50" s="7">
        <v>12.835348947706157</v>
      </c>
      <c r="AB50" s="7">
        <v>6.5601228558661726E-2</v>
      </c>
    </row>
    <row r="51" spans="1:28">
      <c r="A51" s="54">
        <v>49</v>
      </c>
      <c r="B51" s="33">
        <v>1.69</v>
      </c>
      <c r="C51" s="7"/>
      <c r="D51" s="7">
        <v>55.524047229985889</v>
      </c>
      <c r="E51" s="7">
        <v>8.4733534290634599E-2</v>
      </c>
      <c r="F51" s="7">
        <v>0.21146358913793514</v>
      </c>
      <c r="G51" s="7">
        <v>0.23180714868052713</v>
      </c>
      <c r="H51" s="7">
        <v>0.15076388922729037</v>
      </c>
      <c r="I51" s="7">
        <v>2.7748761587609607</v>
      </c>
      <c r="J51" s="7">
        <v>2.9735893546323653</v>
      </c>
      <c r="K51" s="7">
        <v>0.53790888695129258</v>
      </c>
      <c r="L51" s="7">
        <v>2.6521440925430388</v>
      </c>
      <c r="M51" s="7">
        <v>0.8608505988882138</v>
      </c>
      <c r="N51" s="7">
        <v>3.7553589751672742</v>
      </c>
      <c r="O51" s="7">
        <v>1.1180336191958069</v>
      </c>
      <c r="P51" s="7">
        <v>0</v>
      </c>
      <c r="Q51" s="7">
        <v>18.660791649830262</v>
      </c>
      <c r="R51" s="7">
        <v>7.5462012156721645</v>
      </c>
      <c r="S51" s="7">
        <v>20.385664202150839</v>
      </c>
      <c r="T51" s="7">
        <v>1.9915080430079311</v>
      </c>
      <c r="U51" s="7">
        <v>0.82712897009045028</v>
      </c>
      <c r="V51" s="7">
        <v>0.19753098665283608</v>
      </c>
      <c r="W51" s="7">
        <v>1.4970760537342358</v>
      </c>
      <c r="X51" s="7">
        <v>4.7495524727916738</v>
      </c>
      <c r="Y51" s="7">
        <v>0.45593059893486881</v>
      </c>
      <c r="Z51" s="7">
        <v>0.13394624717378112</v>
      </c>
      <c r="AA51" s="7">
        <v>12.835348947706157</v>
      </c>
      <c r="AB51" s="7">
        <v>5.7122260022768344E-2</v>
      </c>
    </row>
    <row r="52" spans="1:28">
      <c r="A52" s="54">
        <v>50</v>
      </c>
      <c r="B52" s="33">
        <v>0.66</v>
      </c>
      <c r="C52" s="7">
        <v>1.2345182590243899</v>
      </c>
      <c r="D52" s="7">
        <v>54.340630921674432</v>
      </c>
      <c r="E52" s="7">
        <v>8.5546620276931884E-2</v>
      </c>
      <c r="F52" s="7">
        <v>0.21851668375407585</v>
      </c>
      <c r="G52" s="7">
        <v>0.13846356102150006</v>
      </c>
      <c r="H52" s="7">
        <v>0.21668588375230396</v>
      </c>
      <c r="I52" s="7">
        <v>5.3264604716382351</v>
      </c>
      <c r="J52" s="7">
        <v>4.5656048165868892</v>
      </c>
      <c r="K52" s="7">
        <v>0.38182682843917998</v>
      </c>
      <c r="L52" s="7">
        <v>4.9682159179127057</v>
      </c>
      <c r="M52" s="7">
        <v>1.2810906098508488</v>
      </c>
      <c r="N52" s="7">
        <v>4.9744176691318511</v>
      </c>
      <c r="O52" s="7">
        <v>1.2647091911992363</v>
      </c>
      <c r="P52" s="7">
        <v>0.29108919920976073</v>
      </c>
      <c r="Q52" s="7">
        <v>32.711843470171829</v>
      </c>
      <c r="R52" s="7">
        <v>8.4530513575759603</v>
      </c>
      <c r="S52" s="7">
        <v>28.111236018340929</v>
      </c>
      <c r="T52" s="7">
        <v>2.2734290341726591</v>
      </c>
      <c r="U52" s="7">
        <v>0.55750063126904792</v>
      </c>
      <c r="V52" s="7">
        <v>0.37050259162970262</v>
      </c>
      <c r="W52" s="7">
        <v>1.5154626244319338</v>
      </c>
      <c r="X52" s="7">
        <v>5.6488573741488164</v>
      </c>
      <c r="Y52" s="7">
        <v>0.50445416985333191</v>
      </c>
      <c r="Z52" s="7">
        <v>8.5330781204979791E-2</v>
      </c>
      <c r="AA52" s="7">
        <v>12.835348947706157</v>
      </c>
      <c r="AB52" s="7">
        <v>0.10153448490710462</v>
      </c>
    </row>
    <row r="53" spans="1:28">
      <c r="A53" s="54">
        <v>51</v>
      </c>
      <c r="B53" s="33">
        <v>0.83</v>
      </c>
      <c r="C53" s="7"/>
      <c r="D53" s="7">
        <v>53.672991252436169</v>
      </c>
      <c r="E53" s="7">
        <v>0.10214688933512069</v>
      </c>
      <c r="F53" s="7">
        <v>0.38038856049857406</v>
      </c>
      <c r="G53" s="7">
        <v>8.1335313807075968E-2</v>
      </c>
      <c r="H53" s="7">
        <v>0.21056327337494188</v>
      </c>
      <c r="I53" s="7">
        <v>2.9235804020634171</v>
      </c>
      <c r="J53" s="7">
        <v>2.3498312986470364</v>
      </c>
      <c r="K53" s="7">
        <v>0.23985990462471951</v>
      </c>
      <c r="L53" s="7">
        <v>2.5036769327574828</v>
      </c>
      <c r="M53" s="7">
        <v>0.82962374797499072</v>
      </c>
      <c r="N53" s="7">
        <v>2.1456366746284039</v>
      </c>
      <c r="O53" s="7">
        <v>0.55907839729206366</v>
      </c>
      <c r="P53" s="7">
        <v>0</v>
      </c>
      <c r="Q53" s="7">
        <v>8.8592956318522411</v>
      </c>
      <c r="R53" s="7">
        <v>4.4694806518986869</v>
      </c>
      <c r="S53" s="7">
        <v>11.683624046085249</v>
      </c>
      <c r="T53" s="7">
        <v>1.9021286719830641</v>
      </c>
      <c r="U53" s="7">
        <v>0.38699405566134382</v>
      </c>
      <c r="V53" s="7">
        <v>0.22970108976350048</v>
      </c>
      <c r="W53" s="7">
        <v>0.75219447185160659</v>
      </c>
      <c r="X53" s="7">
        <v>1.5283327820734982</v>
      </c>
      <c r="Y53" s="7">
        <v>0.34570228573296219</v>
      </c>
      <c r="Z53" s="7">
        <v>0.13596139484960093</v>
      </c>
      <c r="AA53" s="7">
        <v>12.835348947706157</v>
      </c>
      <c r="AB53" s="7">
        <v>3.8792870283290683E-2</v>
      </c>
    </row>
    <row r="54" spans="1:28">
      <c r="A54" s="54">
        <v>52</v>
      </c>
      <c r="B54" s="33">
        <v>2.68</v>
      </c>
      <c r="C54" s="7">
        <v>1.9366070379328899</v>
      </c>
      <c r="D54" s="7">
        <v>57.485344901371711</v>
      </c>
      <c r="E54" s="7">
        <v>8.0823821034374535E-2</v>
      </c>
      <c r="F54" s="7">
        <v>0.17303418449638525</v>
      </c>
      <c r="G54" s="7">
        <v>0.15157519247855916</v>
      </c>
      <c r="H54" s="7">
        <v>0.13247454690249552</v>
      </c>
      <c r="I54" s="7">
        <v>2.5189253721678098</v>
      </c>
      <c r="J54" s="7">
        <v>3.7835602305903082</v>
      </c>
      <c r="K54" s="7">
        <v>0.33464410062506317</v>
      </c>
      <c r="L54" s="7">
        <v>2.2720266649476479</v>
      </c>
      <c r="M54" s="7">
        <v>1.0898137454542536</v>
      </c>
      <c r="N54" s="7">
        <v>4.5595978208047541</v>
      </c>
      <c r="O54" s="7">
        <v>2.0424895248828969</v>
      </c>
      <c r="P54" s="7">
        <v>0</v>
      </c>
      <c r="Q54" s="7">
        <v>13.987318987463166</v>
      </c>
      <c r="R54" s="7">
        <v>7.2291591781836431</v>
      </c>
      <c r="S54" s="7">
        <v>18.546157892182222</v>
      </c>
      <c r="T54" s="7">
        <v>1.3657330907014067</v>
      </c>
      <c r="U54" s="7">
        <v>0.61313903365203226</v>
      </c>
      <c r="V54" s="7">
        <v>0.32694550681277101</v>
      </c>
      <c r="W54" s="7">
        <v>1.5616216628863229</v>
      </c>
      <c r="X54" s="7">
        <v>4.2841155206230379</v>
      </c>
      <c r="Y54" s="7">
        <v>0.45364513754073948</v>
      </c>
      <c r="Z54" s="7">
        <v>0.17567763815317752</v>
      </c>
      <c r="AA54" s="7">
        <v>12.835348947706157</v>
      </c>
      <c r="AB54" s="7">
        <v>8.8509336948655162E-2</v>
      </c>
    </row>
    <row r="55" spans="1:28">
      <c r="A55" s="54">
        <v>53</v>
      </c>
      <c r="B55" s="33">
        <v>1.02</v>
      </c>
      <c r="C55" s="7">
        <v>1.63398425063325</v>
      </c>
      <c r="D55" s="7">
        <v>52.430507417800499</v>
      </c>
      <c r="E55" s="7">
        <v>7.8117320429676465E-2</v>
      </c>
      <c r="F55" s="7">
        <v>0.12409454793957843</v>
      </c>
      <c r="G55" s="7">
        <v>0</v>
      </c>
      <c r="H55" s="7">
        <v>0.16297417438661913</v>
      </c>
      <c r="I55" s="7">
        <v>2.1978258139973073</v>
      </c>
      <c r="J55" s="7">
        <v>2.0297877026621167</v>
      </c>
      <c r="K55" s="7">
        <v>0.21736984513713567</v>
      </c>
      <c r="L55" s="7">
        <v>1.8938754511052232</v>
      </c>
      <c r="M55" s="7">
        <v>0.63978945396361031</v>
      </c>
      <c r="N55" s="7">
        <v>2.2684260802540632</v>
      </c>
      <c r="O55" s="7">
        <v>0.4834616808359985</v>
      </c>
      <c r="P55" s="7">
        <v>0.18289652431729239</v>
      </c>
      <c r="Q55" s="7">
        <v>12.398002579336383</v>
      </c>
      <c r="R55" s="7">
        <v>4.371182493876252</v>
      </c>
      <c r="S55" s="7">
        <v>13.272486604320557</v>
      </c>
      <c r="T55" s="7">
        <v>1.2769823855142743</v>
      </c>
      <c r="U55" s="7">
        <v>0.26747478809782371</v>
      </c>
      <c r="V55" s="7">
        <v>0.37050125452665861</v>
      </c>
      <c r="W55" s="7">
        <v>0.86766096971623052</v>
      </c>
      <c r="X55" s="7">
        <v>2.698830354752948</v>
      </c>
      <c r="Y55" s="7">
        <v>0.31487942347456532</v>
      </c>
      <c r="Z55" s="7">
        <v>8.2582500083903387E-2</v>
      </c>
      <c r="AA55" s="7">
        <v>12.835348947706157</v>
      </c>
      <c r="AB55" s="7">
        <v>3.8211559262337304E-2</v>
      </c>
    </row>
    <row r="56" spans="1:28">
      <c r="A56" s="54">
        <v>54</v>
      </c>
      <c r="B56" s="33"/>
      <c r="C56" s="7"/>
      <c r="D56" s="7">
        <v>54.031635843286764</v>
      </c>
      <c r="E56" s="7">
        <v>8.974326686456563E-2</v>
      </c>
      <c r="F56" s="7">
        <v>0.22407235137692699</v>
      </c>
      <c r="G56" s="7">
        <v>0</v>
      </c>
      <c r="H56" s="7">
        <v>0</v>
      </c>
      <c r="I56" s="7">
        <v>2.1342941827169173</v>
      </c>
      <c r="J56" s="7">
        <v>2.2150602475637613</v>
      </c>
      <c r="K56" s="7">
        <v>9.2727214187769941E-2</v>
      </c>
      <c r="L56" s="7">
        <v>1.9900328133901997</v>
      </c>
      <c r="M56" s="7">
        <v>0.4903364075049898</v>
      </c>
      <c r="N56" s="7">
        <v>2.2418397785587594</v>
      </c>
      <c r="O56" s="7">
        <v>0.55904826296666699</v>
      </c>
      <c r="P56" s="7">
        <v>0.10631796376989697</v>
      </c>
      <c r="Q56" s="7">
        <v>5.8206842249063246</v>
      </c>
      <c r="R56" s="7">
        <v>3.0974508445943676</v>
      </c>
      <c r="S56" s="7">
        <v>15.305145562755017</v>
      </c>
      <c r="T56" s="7">
        <v>1.0016295136824218</v>
      </c>
      <c r="U56" s="7">
        <v>0.64857133686925594</v>
      </c>
      <c r="V56" s="7">
        <v>0.2961052099258798</v>
      </c>
      <c r="W56" s="7">
        <v>0.73427773516555295</v>
      </c>
      <c r="X56" s="7">
        <v>1.2429274428593373</v>
      </c>
      <c r="Y56" s="7">
        <v>0.34789046192485473</v>
      </c>
      <c r="Z56" s="7">
        <v>0.18473826177083746</v>
      </c>
      <c r="AA56" s="7">
        <v>12.835348947706157</v>
      </c>
      <c r="AB56" s="7">
        <v>0</v>
      </c>
    </row>
    <row r="57" spans="1:28">
      <c r="A57" s="54">
        <v>55</v>
      </c>
      <c r="B57" s="33">
        <v>2.61</v>
      </c>
      <c r="C57" s="7">
        <v>1.73456773486296</v>
      </c>
      <c r="D57" s="7">
        <v>55.995791244207801</v>
      </c>
      <c r="E57" s="7">
        <v>9.5816026515957831E-2</v>
      </c>
      <c r="F57" s="7">
        <v>0.31904864535716648</v>
      </c>
      <c r="G57" s="7">
        <v>8.1943901908395039E-2</v>
      </c>
      <c r="H57" s="7">
        <v>0.31279783144500878</v>
      </c>
      <c r="I57" s="7">
        <v>1.7628436362198199</v>
      </c>
      <c r="J57" s="7">
        <v>2.1824580175670638</v>
      </c>
      <c r="K57" s="7">
        <v>0.14691638415454286</v>
      </c>
      <c r="L57" s="7">
        <v>1.4946633296829832</v>
      </c>
      <c r="M57" s="7">
        <v>0.5138246485100052</v>
      </c>
      <c r="N57" s="7">
        <v>1.7192800963104409</v>
      </c>
      <c r="O57" s="7">
        <v>0.496342136624292</v>
      </c>
      <c r="P57" s="7">
        <v>0</v>
      </c>
      <c r="Q57" s="7">
        <v>5.0857969494884223</v>
      </c>
      <c r="R57" s="7">
        <v>3.0565836734221157</v>
      </c>
      <c r="S57" s="7">
        <v>11.204933644361205</v>
      </c>
      <c r="T57" s="7">
        <v>1.6493381559230857</v>
      </c>
      <c r="U57" s="7">
        <v>0.44631156650769305</v>
      </c>
      <c r="V57" s="7">
        <v>0.19079123023231076</v>
      </c>
      <c r="W57" s="7">
        <v>0.5943601497283999</v>
      </c>
      <c r="X57" s="7">
        <v>1.4856265638787884</v>
      </c>
      <c r="Y57" s="7">
        <v>0.27399709901797181</v>
      </c>
      <c r="Z57" s="7">
        <v>8.7835658405845313E-2</v>
      </c>
      <c r="AA57" s="7">
        <v>12.835348947706157</v>
      </c>
      <c r="AB57" s="7">
        <v>4.5213825675767552E-2</v>
      </c>
    </row>
    <row r="58" spans="1:28">
      <c r="A58" s="54">
        <v>58</v>
      </c>
      <c r="B58" s="47">
        <v>6.09</v>
      </c>
      <c r="C58" s="7">
        <v>2.0380663324970199</v>
      </c>
      <c r="D58" s="7">
        <v>55.994120566358681</v>
      </c>
      <c r="E58" s="7">
        <v>8.6749195951890179E-2</v>
      </c>
      <c r="F58" s="7">
        <v>0.23948303746695715</v>
      </c>
      <c r="G58" s="7">
        <v>0.18354355395699248</v>
      </c>
      <c r="H58" s="7">
        <v>0.1172156418499662</v>
      </c>
      <c r="I58" s="7">
        <v>2.6795214309402917</v>
      </c>
      <c r="J58" s="7">
        <v>2.8698566802957064</v>
      </c>
      <c r="K58" s="7">
        <v>0.1299882904516155</v>
      </c>
      <c r="L58" s="7">
        <v>2.6800114698325097</v>
      </c>
      <c r="M58" s="7">
        <v>1.1887022382452568</v>
      </c>
      <c r="N58" s="7">
        <v>3.7257051024875998</v>
      </c>
      <c r="O58" s="7">
        <v>1.199968686588045</v>
      </c>
      <c r="P58" s="7">
        <v>0.13417955133363019</v>
      </c>
      <c r="Q58" s="7">
        <v>7.3990911964015948</v>
      </c>
      <c r="R58" s="7">
        <v>4.5827173963491799</v>
      </c>
      <c r="S58" s="7">
        <v>18.552067251882086</v>
      </c>
      <c r="T58" s="7">
        <v>2.0052002574002405</v>
      </c>
      <c r="U58" s="7">
        <v>0.46586464851476206</v>
      </c>
      <c r="V58" s="7">
        <v>0.27680622792034859</v>
      </c>
      <c r="W58" s="7">
        <v>0.85644185421425389</v>
      </c>
      <c r="X58" s="7">
        <v>1.9234979374573458</v>
      </c>
      <c r="Y58" s="7">
        <v>0.42953120724332894</v>
      </c>
      <c r="Z58" s="7">
        <v>0.19693457986759028</v>
      </c>
      <c r="AA58" s="7">
        <v>12.835348947706157</v>
      </c>
      <c r="AB58" s="7">
        <v>5.4890478803898628E-2</v>
      </c>
    </row>
    <row r="59" spans="1:28" s="68" customFormat="1">
      <c r="A59" s="69">
        <v>59</v>
      </c>
      <c r="B59" s="51">
        <v>2.84</v>
      </c>
      <c r="C59" s="67">
        <v>2.5498301691520999</v>
      </c>
      <c r="D59" s="67">
        <v>55.884559402964825</v>
      </c>
      <c r="E59" s="67">
        <v>0.10205290019327885</v>
      </c>
      <c r="F59" s="67">
        <v>0.15311185865212223</v>
      </c>
      <c r="G59" s="67">
        <v>0.12246673486180569</v>
      </c>
      <c r="H59" s="67">
        <v>9.4716829093123012E-2</v>
      </c>
      <c r="I59" s="67">
        <v>3.254729286694634</v>
      </c>
      <c r="J59" s="67">
        <v>2.4482729468550235</v>
      </c>
      <c r="K59" s="67">
        <v>0.2129794136306315</v>
      </c>
      <c r="L59" s="67">
        <v>1.9679425673602735</v>
      </c>
      <c r="M59" s="67">
        <v>1.2434698714763068</v>
      </c>
      <c r="N59" s="67">
        <v>4.3559185297861411</v>
      </c>
      <c r="O59" s="67">
        <v>1.3092749406647353</v>
      </c>
      <c r="P59" s="67">
        <v>0</v>
      </c>
      <c r="Q59" s="67">
        <v>8.63947057221786</v>
      </c>
      <c r="R59" s="67">
        <v>4.1807901108909151</v>
      </c>
      <c r="S59" s="67">
        <v>14.138433702729738</v>
      </c>
      <c r="T59" s="67">
        <v>2.061346729213188</v>
      </c>
      <c r="U59" s="67">
        <v>0.3966461521791616</v>
      </c>
      <c r="V59" s="67">
        <v>0.22365366805294862</v>
      </c>
      <c r="W59" s="67">
        <v>0.8202697689629963</v>
      </c>
      <c r="X59" s="67">
        <v>2.3900051870186196</v>
      </c>
      <c r="Y59" s="67">
        <v>0.39298311120784857</v>
      </c>
      <c r="Z59" s="67">
        <v>8.254208761790166E-2</v>
      </c>
      <c r="AA59" s="67">
        <v>12.835348947706157</v>
      </c>
      <c r="AB59" s="67">
        <v>7.1477375021472653E-2</v>
      </c>
    </row>
    <row r="60" spans="1:28">
      <c r="A60" s="54">
        <v>60</v>
      </c>
      <c r="B60" s="33">
        <v>3.5</v>
      </c>
      <c r="C60" s="7">
        <v>1.63398425063325</v>
      </c>
      <c r="D60" s="7">
        <v>58.139758537947117</v>
      </c>
      <c r="E60" s="7">
        <v>9.3023613660715404E-2</v>
      </c>
      <c r="F60" s="7">
        <v>0.25317404556889322</v>
      </c>
      <c r="G60" s="7">
        <v>0.11141521855685244</v>
      </c>
      <c r="H60" s="7">
        <v>0.13652386465313629</v>
      </c>
      <c r="I60" s="7">
        <v>1.8290853864903798</v>
      </c>
      <c r="J60" s="7">
        <v>1.751307083450274</v>
      </c>
      <c r="K60" s="7">
        <v>0.11774525998065626</v>
      </c>
      <c r="L60" s="7">
        <v>1.9322982450257944</v>
      </c>
      <c r="M60" s="7">
        <v>0.50460202870958804</v>
      </c>
      <c r="N60" s="7">
        <v>2.2532665013910735</v>
      </c>
      <c r="O60" s="7">
        <v>0.6160183317101009</v>
      </c>
      <c r="P60" s="7">
        <v>0</v>
      </c>
      <c r="Q60" s="7">
        <v>4.4905908718225591</v>
      </c>
      <c r="R60" s="7">
        <v>3.0051319661041922</v>
      </c>
      <c r="S60" s="7">
        <v>13.319875959331961</v>
      </c>
      <c r="T60" s="7">
        <v>1.2593448522449153</v>
      </c>
      <c r="U60" s="7">
        <v>0.19926453762762003</v>
      </c>
      <c r="V60" s="7">
        <v>0.23322962023321492</v>
      </c>
      <c r="W60" s="7">
        <v>0.7186540119864816</v>
      </c>
      <c r="X60" s="7">
        <v>1.3549907700251862</v>
      </c>
      <c r="Y60" s="7">
        <v>0.24015122386686968</v>
      </c>
      <c r="Z60" s="7">
        <v>0.11805208937803363</v>
      </c>
      <c r="AA60" s="7">
        <v>12.835348947706157</v>
      </c>
      <c r="AB60" s="7">
        <v>5.6017354209426627E-2</v>
      </c>
    </row>
    <row r="61" spans="1:28">
      <c r="A61" s="54">
        <v>61</v>
      </c>
      <c r="B61" s="33"/>
      <c r="C61" s="7"/>
      <c r="D61" s="7">
        <v>56.308845094130014</v>
      </c>
      <c r="E61" s="7">
        <v>0</v>
      </c>
      <c r="F61" s="7">
        <v>9.8039214878068423E-2</v>
      </c>
      <c r="G61" s="7">
        <v>0</v>
      </c>
      <c r="H61" s="7">
        <v>0</v>
      </c>
      <c r="I61" s="7">
        <v>0.60973883177671118</v>
      </c>
      <c r="J61" s="7">
        <v>1.4724683484596501</v>
      </c>
      <c r="K61" s="7">
        <v>7.6253859415179634E-2</v>
      </c>
      <c r="L61" s="7">
        <v>0.88228749892658642</v>
      </c>
      <c r="M61" s="7">
        <v>0.16806315677116174</v>
      </c>
      <c r="N61" s="7">
        <v>0.85618678893676914</v>
      </c>
      <c r="O61" s="7">
        <v>0.2937403929524065</v>
      </c>
      <c r="P61" s="7">
        <v>0.16972927560486736</v>
      </c>
      <c r="Q61" s="7">
        <v>4.0712076231410226</v>
      </c>
      <c r="R61" s="7">
        <v>2.0078948038848612</v>
      </c>
      <c r="S61" s="7">
        <v>8.6033346414845386</v>
      </c>
      <c r="T61" s="7">
        <v>0.5564906984518998</v>
      </c>
      <c r="U61" s="7">
        <v>0.34621725757387284</v>
      </c>
      <c r="V61" s="7">
        <v>0.22865260583564084</v>
      </c>
      <c r="W61" s="7">
        <v>0.69181863478970795</v>
      </c>
      <c r="X61" s="7">
        <v>0.91867670545835955</v>
      </c>
      <c r="Y61" s="7">
        <v>0.25919714034744129</v>
      </c>
      <c r="Z61" s="7">
        <v>9.5197636693985954E-2</v>
      </c>
      <c r="AA61" s="7">
        <v>12.835348947706157</v>
      </c>
      <c r="AB61" s="7">
        <v>3.9818500201722742E-2</v>
      </c>
    </row>
    <row r="62" spans="1:28">
      <c r="A62" s="54">
        <v>62</v>
      </c>
      <c r="B62" s="33">
        <v>0.74</v>
      </c>
      <c r="C62" s="7">
        <v>2.13982106558979</v>
      </c>
      <c r="D62" s="7">
        <v>54.38461577294013</v>
      </c>
      <c r="E62" s="7">
        <v>0</v>
      </c>
      <c r="F62" s="7">
        <v>0.23210569580580348</v>
      </c>
      <c r="G62" s="7">
        <v>0.14227527151580036</v>
      </c>
      <c r="H62" s="7">
        <v>0.20255952273868574</v>
      </c>
      <c r="I62" s="7">
        <v>2.5340337286638595</v>
      </c>
      <c r="J62" s="7">
        <v>2.5523143912155488</v>
      </c>
      <c r="K62" s="7">
        <v>0.12205282528814025</v>
      </c>
      <c r="L62" s="7">
        <v>1.7204090057579997</v>
      </c>
      <c r="M62" s="7">
        <v>0.6242766516481395</v>
      </c>
      <c r="N62" s="7">
        <v>2.254698782617615</v>
      </c>
      <c r="O62" s="7">
        <v>0.51311387895915472</v>
      </c>
      <c r="P62" s="7">
        <v>0.1207052038193164</v>
      </c>
      <c r="Q62" s="7">
        <v>6.5926971754684187</v>
      </c>
      <c r="R62" s="7">
        <v>2.9522338803998447</v>
      </c>
      <c r="S62" s="7">
        <v>11.182456026494105</v>
      </c>
      <c r="T62" s="7">
        <v>0.77785115704865027</v>
      </c>
      <c r="U62" s="7">
        <v>0.400147856641072</v>
      </c>
      <c r="V62" s="7">
        <v>0.25241601939792052</v>
      </c>
      <c r="W62" s="7">
        <v>0.75988630580630667</v>
      </c>
      <c r="X62" s="7">
        <v>1.5246800623648313</v>
      </c>
      <c r="Y62" s="7">
        <v>0.22335903981614025</v>
      </c>
      <c r="Z62" s="7">
        <v>6.486752902442805E-2</v>
      </c>
      <c r="AA62" s="7">
        <v>12.835348947706157</v>
      </c>
      <c r="AB62" s="7">
        <v>4.7948545495527108E-2</v>
      </c>
    </row>
    <row r="63" spans="1:28">
      <c r="A63" s="54">
        <v>63</v>
      </c>
      <c r="B63" s="47"/>
      <c r="C63" s="7"/>
      <c r="D63" s="7">
        <v>56.430473152664476</v>
      </c>
      <c r="E63" s="7">
        <v>0</v>
      </c>
      <c r="F63" s="7">
        <v>0.2652355519369462</v>
      </c>
      <c r="G63" s="7">
        <v>0.11597084833045455</v>
      </c>
      <c r="H63" s="7">
        <v>9.6179347927145373E-2</v>
      </c>
      <c r="I63" s="7">
        <v>1.5880615456317877</v>
      </c>
      <c r="J63" s="7">
        <v>1.5246518613515179</v>
      </c>
      <c r="K63" s="7">
        <v>0.21330767620924393</v>
      </c>
      <c r="L63" s="7">
        <v>1.7073276005652354</v>
      </c>
      <c r="M63" s="7">
        <v>0.28375029155650011</v>
      </c>
      <c r="N63" s="7">
        <v>1.3354452230463401</v>
      </c>
      <c r="O63" s="7">
        <v>0.36681717375671069</v>
      </c>
      <c r="P63" s="7">
        <v>0.24365497430180158</v>
      </c>
      <c r="Q63" s="7">
        <v>8.7920813486753175</v>
      </c>
      <c r="R63" s="7">
        <v>3.7856847700015974</v>
      </c>
      <c r="S63" s="7">
        <v>9.8032087927775962</v>
      </c>
      <c r="T63" s="7">
        <v>0.84212697884112786</v>
      </c>
      <c r="U63" s="7">
        <v>0.41138953391873795</v>
      </c>
      <c r="V63" s="7">
        <v>0.30458964628124752</v>
      </c>
      <c r="W63" s="7">
        <v>0.61662909115132114</v>
      </c>
      <c r="X63" s="7">
        <v>2.02464749349762</v>
      </c>
      <c r="Y63" s="7">
        <v>0.29258359577115872</v>
      </c>
      <c r="Z63" s="7">
        <v>7.625195164665366E-2</v>
      </c>
      <c r="AA63" s="7">
        <v>12.835348947706157</v>
      </c>
      <c r="AB63" s="7">
        <v>4.5692659272364086E-2</v>
      </c>
    </row>
    <row r="64" spans="1:28">
      <c r="A64" s="54">
        <v>64</v>
      </c>
      <c r="B64" s="33"/>
      <c r="C64" s="7"/>
      <c r="D64" s="7">
        <v>56.108726811773501</v>
      </c>
      <c r="E64" s="7">
        <v>0</v>
      </c>
      <c r="F64" s="7">
        <v>0.17127972484201373</v>
      </c>
      <c r="G64" s="7">
        <v>8.8379617269217142E-2</v>
      </c>
      <c r="H64" s="7">
        <v>0.11101465936396666</v>
      </c>
      <c r="I64" s="7">
        <v>2.2861297771323579</v>
      </c>
      <c r="J64" s="7">
        <v>2.3778710383473887</v>
      </c>
      <c r="K64" s="7">
        <v>8.0347533170726446E-2</v>
      </c>
      <c r="L64" s="7">
        <v>2.3917991319832246</v>
      </c>
      <c r="M64" s="7">
        <v>0.65651713288448355</v>
      </c>
      <c r="N64" s="7">
        <v>2.2255108523849225</v>
      </c>
      <c r="O64" s="7">
        <v>0.49599453408364358</v>
      </c>
      <c r="P64" s="7">
        <v>0</v>
      </c>
      <c r="Q64" s="7">
        <v>8.5645604005647655</v>
      </c>
      <c r="R64" s="7">
        <v>3.696437571209485</v>
      </c>
      <c r="S64" s="7">
        <v>15.919844201568095</v>
      </c>
      <c r="T64" s="7">
        <v>1.3454830826048061</v>
      </c>
      <c r="U64" s="7">
        <v>0.46331487731357246</v>
      </c>
      <c r="V64" s="7">
        <v>0.14525456527593386</v>
      </c>
      <c r="W64" s="7">
        <v>0.82393184159562693</v>
      </c>
      <c r="X64" s="7">
        <v>1.4995231802635185</v>
      </c>
      <c r="Y64" s="7">
        <v>0.46921872661637665</v>
      </c>
      <c r="Z64" s="7">
        <v>0.1414780304187139</v>
      </c>
      <c r="AA64" s="7">
        <v>12.835348947706157</v>
      </c>
      <c r="AB64" s="7">
        <v>0</v>
      </c>
    </row>
    <row r="65" spans="1:28">
      <c r="A65" s="54">
        <v>65</v>
      </c>
      <c r="B65" s="33">
        <v>1.18</v>
      </c>
      <c r="C65" s="7"/>
      <c r="D65" s="7">
        <v>58.102279424487136</v>
      </c>
      <c r="E65" s="7">
        <v>0.12466636941551991</v>
      </c>
      <c r="F65" s="7">
        <v>0.37846443587083556</v>
      </c>
      <c r="G65" s="7">
        <v>0</v>
      </c>
      <c r="H65" s="7">
        <v>0.20250210783298178</v>
      </c>
      <c r="I65" s="7">
        <v>2.3222743190540256</v>
      </c>
      <c r="J65" s="7">
        <v>3.0356534600615626</v>
      </c>
      <c r="K65" s="7">
        <v>0.16871270460288246</v>
      </c>
      <c r="L65" s="7">
        <v>2.1420269097089735</v>
      </c>
      <c r="M65" s="7">
        <v>0.67660313864470212</v>
      </c>
      <c r="N65" s="7">
        <v>2.3691447593035146</v>
      </c>
      <c r="O65" s="7">
        <v>0.78308493883290708</v>
      </c>
      <c r="P65" s="7">
        <v>0.16878109163673499</v>
      </c>
      <c r="Q65" s="7">
        <v>4.4066256282116631</v>
      </c>
      <c r="R65" s="7">
        <v>4.0518624817210211</v>
      </c>
      <c r="S65" s="7">
        <v>14.423822437225585</v>
      </c>
      <c r="T65" s="7">
        <v>1.5704969371966195</v>
      </c>
      <c r="U65" s="7">
        <v>0.48825562167500364</v>
      </c>
      <c r="V65" s="7">
        <v>0.34645246048148437</v>
      </c>
      <c r="W65" s="7">
        <v>0.69666790748611584</v>
      </c>
      <c r="X65" s="7">
        <v>1.121920187548284</v>
      </c>
      <c r="Y65" s="7">
        <v>0.37901917217147663</v>
      </c>
      <c r="Z65" s="7">
        <v>0.22714849740222132</v>
      </c>
      <c r="AA65" s="7">
        <v>12.835348947706157</v>
      </c>
      <c r="AB65" s="7">
        <v>5.9141047363767019E-2</v>
      </c>
    </row>
    <row r="66" spans="1:28">
      <c r="A66" s="54">
        <v>66</v>
      </c>
      <c r="B66" s="33">
        <v>10.57</v>
      </c>
      <c r="C66" s="7">
        <v>1.4336810426670801</v>
      </c>
      <c r="D66" s="7">
        <v>55.959561640422734</v>
      </c>
      <c r="E66" s="7">
        <v>0</v>
      </c>
      <c r="F66" s="7">
        <v>0.1503821225075217</v>
      </c>
      <c r="G66" s="7">
        <v>0.15755684310541007</v>
      </c>
      <c r="H66" s="7">
        <v>0.13156735773771419</v>
      </c>
      <c r="I66" s="7">
        <v>2.1718540270745752</v>
      </c>
      <c r="J66" s="7">
        <v>1.9173017724349499</v>
      </c>
      <c r="K66" s="7">
        <v>8.5715237568847594E-2</v>
      </c>
      <c r="L66" s="7">
        <v>1.6954052572736005</v>
      </c>
      <c r="M66" s="7">
        <v>0.575462239347029</v>
      </c>
      <c r="N66" s="7">
        <v>1.9833398679773222</v>
      </c>
      <c r="O66" s="7">
        <v>0.58954912323739261</v>
      </c>
      <c r="P66" s="7">
        <v>0</v>
      </c>
      <c r="Q66" s="7">
        <v>4.345379299813791</v>
      </c>
      <c r="R66" s="7">
        <v>2.8726101274867974</v>
      </c>
      <c r="S66" s="7">
        <v>12.803043573090349</v>
      </c>
      <c r="T66" s="7">
        <v>0.8336309052900045</v>
      </c>
      <c r="U66" s="7">
        <v>0.29961760171812019</v>
      </c>
      <c r="V66" s="7">
        <v>0.1433023639233757</v>
      </c>
      <c r="W66" s="7">
        <v>0.77693485551897057</v>
      </c>
      <c r="X66" s="7">
        <v>0.90831886909645387</v>
      </c>
      <c r="Y66" s="7">
        <v>0.21121955340900536</v>
      </c>
      <c r="Z66" s="7">
        <v>7.1707937211912084E-2</v>
      </c>
      <c r="AA66" s="7">
        <v>12.835348947706157</v>
      </c>
      <c r="AB66" s="7">
        <v>0</v>
      </c>
    </row>
    <row r="67" spans="1:28">
      <c r="A67" s="54">
        <v>67</v>
      </c>
      <c r="B67" s="33">
        <v>1.01</v>
      </c>
      <c r="C67" s="7"/>
      <c r="D67" s="7">
        <v>57.040544612387599</v>
      </c>
      <c r="E67" s="7">
        <v>0.12504918033288603</v>
      </c>
      <c r="F67" s="7">
        <v>0.43557973702039937</v>
      </c>
      <c r="G67" s="7">
        <v>0.26062975802235716</v>
      </c>
      <c r="H67" s="7">
        <v>0.23748020275378615</v>
      </c>
      <c r="I67" s="7">
        <v>3.1804873312024133</v>
      </c>
      <c r="J67" s="7">
        <v>3.9690978825187786</v>
      </c>
      <c r="K67" s="7">
        <v>0.28066920011406188</v>
      </c>
      <c r="L67" s="7">
        <v>2.7499402127099897</v>
      </c>
      <c r="M67" s="7">
        <v>0.91239277256510054</v>
      </c>
      <c r="N67" s="7">
        <v>2.9733952761725009</v>
      </c>
      <c r="O67" s="7">
        <v>0.8148407514248458</v>
      </c>
      <c r="P67" s="7">
        <v>0.30775856001903562</v>
      </c>
      <c r="Q67" s="7">
        <v>13.531075550798183</v>
      </c>
      <c r="R67" s="7">
        <v>6.4784498243130786</v>
      </c>
      <c r="S67" s="7">
        <v>18.65399833990946</v>
      </c>
      <c r="T67" s="7">
        <v>1.8740531786411025</v>
      </c>
      <c r="U67" s="7">
        <v>0.54422475367066103</v>
      </c>
      <c r="V67" s="7">
        <v>0.39450060281362936</v>
      </c>
      <c r="W67" s="7">
        <v>0.88603354438066151</v>
      </c>
      <c r="X67" s="7">
        <v>2.5355594058040678</v>
      </c>
      <c r="Y67" s="7">
        <v>0.4260510906395476</v>
      </c>
      <c r="Z67" s="7">
        <v>0.14863539510876142</v>
      </c>
      <c r="AA67" s="7">
        <v>12.835348947706157</v>
      </c>
      <c r="AB67" s="7">
        <v>4.7791192890395275E-2</v>
      </c>
    </row>
    <row r="68" spans="1:28">
      <c r="A68" s="54">
        <v>68</v>
      </c>
      <c r="B68" s="33">
        <v>4.2</v>
      </c>
      <c r="C68" s="7">
        <v>1.03648259866996</v>
      </c>
      <c r="D68" s="7">
        <v>56.101591382518649</v>
      </c>
      <c r="E68" s="7">
        <v>0.14396905108416205</v>
      </c>
      <c r="F68" s="7">
        <v>0.34027907550994591</v>
      </c>
      <c r="G68" s="7">
        <v>0.13875327041110461</v>
      </c>
      <c r="H68" s="7">
        <v>0.1709732349168184</v>
      </c>
      <c r="I68" s="7">
        <v>5.6993603173875371</v>
      </c>
      <c r="J68" s="7">
        <v>4.0061584258299687</v>
      </c>
      <c r="K68" s="7">
        <v>0.20465594117732414</v>
      </c>
      <c r="L68" s="7">
        <v>3.4657762845846967</v>
      </c>
      <c r="M68" s="7">
        <v>1.0809826635150723</v>
      </c>
      <c r="N68" s="7">
        <v>4.4428750380023052</v>
      </c>
      <c r="O68" s="7">
        <v>0.70813769645064839</v>
      </c>
      <c r="P68" s="7">
        <v>0.23306582064926029</v>
      </c>
      <c r="Q68" s="7">
        <v>10.943964402693851</v>
      </c>
      <c r="R68" s="7">
        <v>5.403183588700383</v>
      </c>
      <c r="S68" s="7">
        <v>22.236788232362763</v>
      </c>
      <c r="T68" s="7">
        <v>1.9161694111278926</v>
      </c>
      <c r="U68" s="7">
        <v>0.59537664450364947</v>
      </c>
      <c r="V68" s="7">
        <v>0.46493792091793851</v>
      </c>
      <c r="W68" s="7">
        <v>0.81822539701664487</v>
      </c>
      <c r="X68" s="7">
        <v>2.1497125982250198</v>
      </c>
      <c r="Y68" s="7">
        <v>0.62965498233571626</v>
      </c>
      <c r="Z68" s="7">
        <v>0.32805922514116942</v>
      </c>
      <c r="AA68" s="7">
        <v>12.835348947706157</v>
      </c>
      <c r="AB68" s="7">
        <v>5.0726977452405536E-2</v>
      </c>
    </row>
    <row r="69" spans="1:28">
      <c r="A69" s="54">
        <v>69</v>
      </c>
      <c r="B69" s="33">
        <v>2.56</v>
      </c>
      <c r="C69" s="7"/>
      <c r="D69" s="7">
        <v>54.292125479018303</v>
      </c>
      <c r="E69" s="7">
        <v>8.9008586339921106E-2</v>
      </c>
      <c r="F69" s="7">
        <v>0.25268485030531301</v>
      </c>
      <c r="G69" s="7">
        <v>9.2180126589255423E-2</v>
      </c>
      <c r="H69" s="7">
        <v>0.18439715876364771</v>
      </c>
      <c r="I69" s="7">
        <v>2.3259423006438062</v>
      </c>
      <c r="J69" s="7">
        <v>4.2395080817485225</v>
      </c>
      <c r="K69" s="7">
        <v>0.12877984826461966</v>
      </c>
      <c r="L69" s="7">
        <v>2.8360907495795149</v>
      </c>
      <c r="M69" s="7">
        <v>0.89558153654614758</v>
      </c>
      <c r="N69" s="7">
        <v>2.7750496279444965</v>
      </c>
      <c r="O69" s="7">
        <v>1.071184113846384</v>
      </c>
      <c r="P69" s="7">
        <v>0</v>
      </c>
      <c r="Q69" s="7">
        <v>10.268198136866754</v>
      </c>
      <c r="R69" s="7">
        <v>7.2134360773244719</v>
      </c>
      <c r="S69" s="7">
        <v>21.719034679374673</v>
      </c>
      <c r="T69" s="7">
        <v>2.8132621195122551</v>
      </c>
      <c r="U69" s="7">
        <v>0.50968466577496896</v>
      </c>
      <c r="V69" s="7">
        <v>0.34646660890365816</v>
      </c>
      <c r="W69" s="7">
        <v>0.80704354384098986</v>
      </c>
      <c r="X69" s="7">
        <v>2.2709887809607974</v>
      </c>
      <c r="Y69" s="7">
        <v>0.70761507727577089</v>
      </c>
      <c r="Z69" s="7">
        <v>0.27080180936947934</v>
      </c>
      <c r="AA69" s="7">
        <v>12.835348947706157</v>
      </c>
      <c r="AB69" s="7">
        <v>4.0060298876012972E-2</v>
      </c>
    </row>
    <row r="70" spans="1:28">
      <c r="A70" s="54">
        <v>72</v>
      </c>
      <c r="B70" s="33">
        <v>1.03</v>
      </c>
      <c r="C70" s="7">
        <v>1.53368925311685</v>
      </c>
      <c r="D70" s="7">
        <v>57.411656710069579</v>
      </c>
      <c r="E70" s="7">
        <v>0.11435416811505177</v>
      </c>
      <c r="F70" s="7">
        <v>0.2669677398037984</v>
      </c>
      <c r="G70" s="7">
        <v>0</v>
      </c>
      <c r="H70" s="7">
        <v>0.13355980404206688</v>
      </c>
      <c r="I70" s="7">
        <v>1.6293075050559971</v>
      </c>
      <c r="J70" s="7">
        <v>1.4572997779335632</v>
      </c>
      <c r="K70" s="7">
        <v>7.9350470745256349E-2</v>
      </c>
      <c r="L70" s="7">
        <v>1.5283597198741521</v>
      </c>
      <c r="M70" s="7">
        <v>0.59138690754052337</v>
      </c>
      <c r="N70" s="7">
        <v>1.864869044670274</v>
      </c>
      <c r="O70" s="7">
        <v>0.43894413062576526</v>
      </c>
      <c r="P70" s="7">
        <v>0</v>
      </c>
      <c r="Q70" s="7">
        <v>3.5505607568663535</v>
      </c>
      <c r="R70" s="7">
        <v>2.6735770906919498</v>
      </c>
      <c r="S70" s="7">
        <v>10.331423932541421</v>
      </c>
      <c r="T70" s="7">
        <v>1.1997060442489524</v>
      </c>
      <c r="U70" s="7">
        <v>0.324428929421686</v>
      </c>
      <c r="V70" s="7">
        <v>0.15187907505149631</v>
      </c>
      <c r="W70" s="7">
        <v>0.5343822569390464</v>
      </c>
      <c r="X70" s="7">
        <v>0.73662625342910604</v>
      </c>
      <c r="Y70" s="7">
        <v>0.18690255084206664</v>
      </c>
      <c r="Z70" s="7">
        <v>0.13499686164743394</v>
      </c>
      <c r="AA70" s="7">
        <v>12.835348947706157</v>
      </c>
      <c r="AB70" s="7">
        <v>3.6711710434253281E-2</v>
      </c>
    </row>
    <row r="71" spans="1:28">
      <c r="A71" s="54">
        <v>73</v>
      </c>
      <c r="B71" s="33">
        <v>1.25</v>
      </c>
      <c r="C71" s="7">
        <v>0.44900878245889703</v>
      </c>
      <c r="D71" s="7">
        <v>55.285842046392332</v>
      </c>
      <c r="E71" s="7">
        <v>0</v>
      </c>
      <c r="F71" s="7">
        <v>0.21163495725804116</v>
      </c>
      <c r="G71" s="7">
        <v>0</v>
      </c>
      <c r="H71" s="7">
        <v>8.7964744703885975E-2</v>
      </c>
      <c r="I71" s="7">
        <v>2.1614319013969978</v>
      </c>
      <c r="J71" s="7">
        <v>1.2879614339475298</v>
      </c>
      <c r="K71" s="7">
        <v>5.282940188133689E-2</v>
      </c>
      <c r="L71" s="7">
        <v>0.78939555816979134</v>
      </c>
      <c r="M71" s="7">
        <v>0.27118248174670317</v>
      </c>
      <c r="N71" s="7">
        <v>1.6582524615275906</v>
      </c>
      <c r="O71" s="7">
        <v>0.21556009695765976</v>
      </c>
      <c r="P71" s="7">
        <v>0</v>
      </c>
      <c r="Q71" s="7">
        <v>4.0605433682987355</v>
      </c>
      <c r="R71" s="7">
        <v>1.2570144544737667</v>
      </c>
      <c r="S71" s="7">
        <v>5.5167202090405416</v>
      </c>
      <c r="T71" s="7">
        <v>0.90931718666315942</v>
      </c>
      <c r="U71" s="7">
        <v>0.2791350888294919</v>
      </c>
      <c r="V71" s="7">
        <v>0.32514433250803704</v>
      </c>
      <c r="W71" s="7">
        <v>0.4287845280495089</v>
      </c>
      <c r="X71" s="7">
        <v>0.8859966888068106</v>
      </c>
      <c r="Y71" s="7">
        <v>0.13772999175616379</v>
      </c>
      <c r="Z71" s="7">
        <v>7.9128480099274839E-2</v>
      </c>
      <c r="AA71" s="7">
        <v>12.835348947706157</v>
      </c>
      <c r="AB71" s="7">
        <v>3.8911663119451982E-2</v>
      </c>
    </row>
    <row r="72" spans="1:28">
      <c r="A72" s="54">
        <v>74</v>
      </c>
      <c r="B72" s="33">
        <v>1.38</v>
      </c>
      <c r="C72" s="7"/>
      <c r="D72" s="7">
        <v>60.177593086640407</v>
      </c>
      <c r="E72" s="7">
        <v>8.8614516243539235E-2</v>
      </c>
      <c r="F72" s="7">
        <v>0.22163948906589317</v>
      </c>
      <c r="G72" s="7">
        <v>8.1292637497173748E-2</v>
      </c>
      <c r="H72" s="7">
        <v>0.10250877837231716</v>
      </c>
      <c r="I72" s="7">
        <v>1.5124453860020115</v>
      </c>
      <c r="J72" s="7">
        <v>2.5790725047694503</v>
      </c>
      <c r="K72" s="7">
        <v>0.11954910669228737</v>
      </c>
      <c r="L72" s="7">
        <v>1.5197515521253406</v>
      </c>
      <c r="M72" s="7">
        <v>0.58127626583052316</v>
      </c>
      <c r="N72" s="7">
        <v>2.3050524029217083</v>
      </c>
      <c r="O72" s="7">
        <v>0.90659980980641863</v>
      </c>
      <c r="P72" s="7">
        <v>0.12146949882293384</v>
      </c>
      <c r="Q72" s="7">
        <v>5.4475044868898781</v>
      </c>
      <c r="R72" s="7">
        <v>3.9820752231714813</v>
      </c>
      <c r="S72" s="7">
        <v>15.103978050659713</v>
      </c>
      <c r="T72" s="7">
        <v>1.5451306524685895</v>
      </c>
      <c r="U72" s="7">
        <v>0.4556994949133773</v>
      </c>
      <c r="V72" s="7">
        <v>0.18937319871924119</v>
      </c>
      <c r="W72" s="7">
        <v>0.66167563103234228</v>
      </c>
      <c r="X72" s="7">
        <v>1.3062149763015076</v>
      </c>
      <c r="Y72" s="7">
        <v>0.34408647669379766</v>
      </c>
      <c r="Z72" s="7">
        <v>0.35925830886178983</v>
      </c>
      <c r="AA72" s="7">
        <v>12.835348947706157</v>
      </c>
      <c r="AB72" s="7">
        <v>5.4801800075654605E-2</v>
      </c>
    </row>
    <row r="73" spans="1:28">
      <c r="A73" s="54">
        <v>75</v>
      </c>
      <c r="B73" s="33">
        <v>1.1499999999999999</v>
      </c>
      <c r="C73" s="7"/>
      <c r="D73" s="7">
        <v>54.96186698893105</v>
      </c>
      <c r="E73" s="7">
        <v>0</v>
      </c>
      <c r="F73" s="7">
        <v>0.15403486489613075</v>
      </c>
      <c r="G73" s="7">
        <v>8.3701127440233419E-2</v>
      </c>
      <c r="H73" s="7">
        <v>0.10767657076196031</v>
      </c>
      <c r="I73" s="7">
        <v>2.1027179757091927</v>
      </c>
      <c r="J73" s="7">
        <v>1.4802724705615389</v>
      </c>
      <c r="K73" s="7">
        <v>6.4913137563775328E-2</v>
      </c>
      <c r="L73" s="7">
        <v>1.4054464692315241</v>
      </c>
      <c r="M73" s="7">
        <v>0.4501304890674796</v>
      </c>
      <c r="N73" s="7">
        <v>1.9325992230742939</v>
      </c>
      <c r="O73" s="7">
        <v>0.47160847418835228</v>
      </c>
      <c r="P73" s="7">
        <v>0.14545395865347371</v>
      </c>
      <c r="Q73" s="7">
        <v>3.4461976727915711</v>
      </c>
      <c r="R73" s="7">
        <v>2.1253178900516385</v>
      </c>
      <c r="S73" s="7">
        <v>9.908642794994309</v>
      </c>
      <c r="T73" s="7">
        <v>0.81806743980911811</v>
      </c>
      <c r="U73" s="7">
        <v>0.61135919338238043</v>
      </c>
      <c r="V73" s="7">
        <v>0.27651319124346391</v>
      </c>
      <c r="W73" s="7">
        <v>0.6037151015882315</v>
      </c>
      <c r="X73" s="7">
        <v>0.79287546261680097</v>
      </c>
      <c r="Y73" s="7">
        <v>0.34804029238157896</v>
      </c>
      <c r="Z73" s="7">
        <v>0.20504799853232511</v>
      </c>
      <c r="AA73" s="7">
        <v>12.835348947706157</v>
      </c>
      <c r="AB73" s="7">
        <v>5.3565994468192178E-2</v>
      </c>
    </row>
    <row r="74" spans="1:28">
      <c r="A74" s="54">
        <v>76</v>
      </c>
      <c r="B74" s="33">
        <v>2.16</v>
      </c>
      <c r="C74" s="7"/>
      <c r="D74" s="7">
        <v>58.904452470069529</v>
      </c>
      <c r="E74" s="7">
        <v>0.11798447707864895</v>
      </c>
      <c r="F74" s="7">
        <v>0.2776227435916892</v>
      </c>
      <c r="G74" s="7">
        <v>0.16695067793246429</v>
      </c>
      <c r="H74" s="7">
        <v>0.41926626676162754</v>
      </c>
      <c r="I74" s="7">
        <v>4.6882869579957482</v>
      </c>
      <c r="J74" s="7">
        <v>3.9403615925120508</v>
      </c>
      <c r="K74" s="7">
        <v>0.55088572877804287</v>
      </c>
      <c r="L74" s="7">
        <v>3.1863634661297082</v>
      </c>
      <c r="M74" s="7">
        <v>1.3574933827778566</v>
      </c>
      <c r="N74" s="7">
        <v>4.4585237886397273</v>
      </c>
      <c r="O74" s="7">
        <v>1.3427337228015037</v>
      </c>
      <c r="P74" s="7">
        <v>0.13304672534796136</v>
      </c>
      <c r="Q74" s="7">
        <v>29.264436761703415</v>
      </c>
      <c r="R74" s="7">
        <v>6.6461736374219589</v>
      </c>
      <c r="S74" s="7">
        <v>22.965762699185849</v>
      </c>
      <c r="T74" s="7">
        <v>2.7189776729182511</v>
      </c>
      <c r="U74" s="7">
        <v>0.52969524934782619</v>
      </c>
      <c r="V74" s="7">
        <v>0.33509493376598032</v>
      </c>
      <c r="W74" s="7">
        <v>1.6968347774998327</v>
      </c>
      <c r="X74" s="7">
        <v>6.2624198848343724</v>
      </c>
      <c r="Y74" s="7">
        <v>0.51897787354640457</v>
      </c>
      <c r="Z74" s="7">
        <v>9.118983226717732E-2</v>
      </c>
      <c r="AA74" s="7">
        <v>12.835348947706157</v>
      </c>
      <c r="AB74" s="7">
        <v>0.13584557898470276</v>
      </c>
    </row>
    <row r="75" spans="1:28">
      <c r="A75" s="54">
        <v>81</v>
      </c>
      <c r="B75" s="33">
        <v>1.61</v>
      </c>
      <c r="C75" s="7">
        <v>0.44900878245889703</v>
      </c>
      <c r="D75" s="7">
        <v>59.814595450623216</v>
      </c>
      <c r="E75" s="7">
        <v>0</v>
      </c>
      <c r="F75" s="7">
        <v>0.35714342139799671</v>
      </c>
      <c r="G75" s="7">
        <v>0.11953137287981015</v>
      </c>
      <c r="H75" s="7">
        <v>0.1145419907532662</v>
      </c>
      <c r="I75" s="7">
        <v>3.3901727198781186</v>
      </c>
      <c r="J75" s="7">
        <v>3.2668126183933546</v>
      </c>
      <c r="K75" s="7">
        <v>0.14639790486913865</v>
      </c>
      <c r="L75" s="7">
        <v>2.3980816737445347</v>
      </c>
      <c r="M75" s="7">
        <v>0.95477715577496836</v>
      </c>
      <c r="N75" s="7">
        <v>3.6528553387518801</v>
      </c>
      <c r="O75" s="7">
        <v>1.0094123559327313</v>
      </c>
      <c r="P75" s="7">
        <v>0.2853570697465439</v>
      </c>
      <c r="Q75" s="7">
        <v>8.0078336643745249</v>
      </c>
      <c r="R75" s="7">
        <v>4.5359748320524851</v>
      </c>
      <c r="S75" s="7">
        <v>16.33589564400669</v>
      </c>
      <c r="T75" s="7">
        <v>1.5465854523584284</v>
      </c>
      <c r="U75" s="7">
        <v>0.67423540469532717</v>
      </c>
      <c r="V75" s="7">
        <v>0.38934374026027818</v>
      </c>
      <c r="W75" s="7">
        <v>0.79067549917488555</v>
      </c>
      <c r="X75" s="7">
        <v>1.545166298406061</v>
      </c>
      <c r="Y75" s="7">
        <v>0.46517316159132316</v>
      </c>
      <c r="Z75" s="7">
        <v>0.15054052433390161</v>
      </c>
      <c r="AA75" s="7">
        <v>12.835348947706157</v>
      </c>
      <c r="AB75" s="7">
        <v>8.6344165042722312E-2</v>
      </c>
    </row>
    <row r="76" spans="1:28" s="68" customFormat="1">
      <c r="A76" s="69">
        <v>82</v>
      </c>
      <c r="B76" s="38">
        <v>1.25</v>
      </c>
      <c r="C76" s="67"/>
      <c r="D76" s="67">
        <v>57.254273204020471</v>
      </c>
      <c r="E76" s="67">
        <v>0.1081848475809591</v>
      </c>
      <c r="F76" s="67">
        <v>0.34470536263238166</v>
      </c>
      <c r="G76" s="67">
        <v>0.23195244957786104</v>
      </c>
      <c r="H76" s="67">
        <v>0.19560068430826705</v>
      </c>
      <c r="I76" s="67">
        <v>4.6838751095541857</v>
      </c>
      <c r="J76" s="67">
        <v>3.6268481409486739</v>
      </c>
      <c r="K76" s="67">
        <v>0.22490250589993527</v>
      </c>
      <c r="L76" s="67">
        <v>3.2720404846005251</v>
      </c>
      <c r="M76" s="67">
        <v>1.3472574268608488</v>
      </c>
      <c r="N76" s="67">
        <v>4.156204767777349</v>
      </c>
      <c r="O76" s="67">
        <v>0.9017507918612182</v>
      </c>
      <c r="P76" s="67">
        <v>0</v>
      </c>
      <c r="Q76" s="67">
        <v>15.708847943062606</v>
      </c>
      <c r="R76" s="67">
        <v>5.9123380401440446</v>
      </c>
      <c r="S76" s="67">
        <v>21.724253890680796</v>
      </c>
      <c r="T76" s="67">
        <v>2.6805182116315507</v>
      </c>
      <c r="U76" s="67">
        <v>0.73076510855720711</v>
      </c>
      <c r="V76" s="67">
        <v>0.10585402871662423</v>
      </c>
      <c r="W76" s="67">
        <v>1.0538650042001092</v>
      </c>
      <c r="X76" s="67">
        <v>3.7263809011407765</v>
      </c>
      <c r="Y76" s="67">
        <v>0.49104649110782661</v>
      </c>
      <c r="Z76" s="67">
        <v>0.17922167457772534</v>
      </c>
      <c r="AA76" s="67">
        <v>12.835348947706157</v>
      </c>
      <c r="AB76" s="67">
        <v>7.3697869948890396E-2</v>
      </c>
    </row>
    <row r="77" spans="1:28">
      <c r="A77" s="54">
        <v>83</v>
      </c>
      <c r="B77" s="33">
        <v>1.61</v>
      </c>
      <c r="C77" s="7"/>
      <c r="D77" s="7">
        <v>55.29831820844317</v>
      </c>
      <c r="E77" s="7">
        <v>9.6695754619380056E-2</v>
      </c>
      <c r="F77" s="7">
        <v>0.1938212191634498</v>
      </c>
      <c r="G77" s="7">
        <v>7.7926094385494318E-2</v>
      </c>
      <c r="H77" s="7">
        <v>8.9759186856153361E-2</v>
      </c>
      <c r="I77" s="7">
        <v>2.5205368267682626</v>
      </c>
      <c r="J77" s="7">
        <v>2.5330692214718913</v>
      </c>
      <c r="K77" s="7">
        <v>8.287119689015339E-2</v>
      </c>
      <c r="L77" s="7">
        <v>2.022512526303589</v>
      </c>
      <c r="M77" s="7">
        <v>0.91660500567753045</v>
      </c>
      <c r="N77" s="7">
        <v>2.8512843627154352</v>
      </c>
      <c r="O77" s="7">
        <v>0.7406594578477218</v>
      </c>
      <c r="P77" s="7">
        <v>0</v>
      </c>
      <c r="Q77" s="7">
        <v>4.1549720819934546</v>
      </c>
      <c r="R77" s="7">
        <v>3.8845844502059972</v>
      </c>
      <c r="S77" s="7">
        <v>14.23425540880103</v>
      </c>
      <c r="T77" s="7">
        <v>1.6735548566528486</v>
      </c>
      <c r="U77" s="7">
        <v>0.5113263372690946</v>
      </c>
      <c r="V77" s="7">
        <v>0.20321172672017887</v>
      </c>
      <c r="W77" s="7">
        <v>0.72211035640921617</v>
      </c>
      <c r="X77" s="7">
        <v>0.82667886051154416</v>
      </c>
      <c r="Y77" s="7">
        <v>0.34279363296465404</v>
      </c>
      <c r="Z77" s="7">
        <v>0.2127199157753796</v>
      </c>
      <c r="AA77" s="7">
        <v>12.835348947706157</v>
      </c>
      <c r="AB77" s="7">
        <v>4.1374971772636174E-2</v>
      </c>
    </row>
    <row r="78" spans="1:28">
      <c r="A78" s="54">
        <v>84</v>
      </c>
      <c r="B78" s="33">
        <v>4.3099999999999996</v>
      </c>
      <c r="C78" s="7"/>
      <c r="D78" s="7">
        <v>55.894391541267275</v>
      </c>
      <c r="E78" s="7">
        <v>9.349893987015935E-2</v>
      </c>
      <c r="F78" s="7">
        <v>0.18889553644614193</v>
      </c>
      <c r="G78" s="7">
        <v>0.12865872462376168</v>
      </c>
      <c r="H78" s="7">
        <v>0.10343221678722518</v>
      </c>
      <c r="I78" s="7">
        <v>1.9310947391197062</v>
      </c>
      <c r="J78" s="7">
        <v>2.8384857058150526</v>
      </c>
      <c r="K78" s="7">
        <v>0.10646318054633697</v>
      </c>
      <c r="L78" s="7">
        <v>1.9160276629981192</v>
      </c>
      <c r="M78" s="7">
        <v>0.90562664942944227</v>
      </c>
      <c r="N78" s="7">
        <v>2.836206206934718</v>
      </c>
      <c r="O78" s="7">
        <v>0.86394370860149661</v>
      </c>
      <c r="P78" s="7">
        <v>0</v>
      </c>
      <c r="Q78" s="7">
        <v>4.6432660241704484</v>
      </c>
      <c r="R78" s="7">
        <v>5.0285324309007571</v>
      </c>
      <c r="S78" s="7">
        <v>18.31561563711853</v>
      </c>
      <c r="T78" s="7">
        <v>2.3067735323631537</v>
      </c>
      <c r="U78" s="7">
        <v>0.488265802577936</v>
      </c>
      <c r="V78" s="7">
        <v>0.35654413201604079</v>
      </c>
      <c r="W78" s="7">
        <v>0.71496442583132791</v>
      </c>
      <c r="X78" s="7">
        <v>1.2980852130272937</v>
      </c>
      <c r="Y78" s="7">
        <v>0.61186099692046536</v>
      </c>
      <c r="Z78" s="7">
        <v>0.29752796271433724</v>
      </c>
      <c r="AA78" s="7">
        <v>12.835348947706157</v>
      </c>
      <c r="AB78" s="7">
        <v>4.9093730998138768E-2</v>
      </c>
    </row>
    <row r="79" spans="1:28">
      <c r="A79" s="54">
        <v>85</v>
      </c>
      <c r="B79" s="33">
        <v>1.87</v>
      </c>
      <c r="C79" s="7"/>
      <c r="D79" s="7">
        <v>57.208295405533917</v>
      </c>
      <c r="E79" s="7">
        <v>0.15546608016429239</v>
      </c>
      <c r="F79" s="7">
        <v>0.65490119838240812</v>
      </c>
      <c r="G79" s="7">
        <v>0.14220561520165556</v>
      </c>
      <c r="H79" s="7">
        <v>0.27291144020550401</v>
      </c>
      <c r="I79" s="7">
        <v>4.4173159943665699</v>
      </c>
      <c r="J79" s="7">
        <v>5.4575951248409726</v>
      </c>
      <c r="K79" s="7">
        <v>0.38120343769887105</v>
      </c>
      <c r="L79" s="7">
        <v>4.7158078916664632</v>
      </c>
      <c r="M79" s="7">
        <v>1.4485758129167809</v>
      </c>
      <c r="N79" s="7">
        <v>4.4134910837324179</v>
      </c>
      <c r="O79" s="7">
        <v>1.2196132844897081</v>
      </c>
      <c r="P79" s="7">
        <v>0</v>
      </c>
      <c r="Q79" s="7">
        <v>17.631704858095212</v>
      </c>
      <c r="R79" s="7">
        <v>8.9359090054261863</v>
      </c>
      <c r="S79" s="7">
        <v>30.514468088463474</v>
      </c>
      <c r="T79" s="7">
        <v>4.2160732086830643</v>
      </c>
      <c r="U79" s="7">
        <v>0.38821074098178981</v>
      </c>
      <c r="V79" s="7">
        <v>0.38648777665663081</v>
      </c>
      <c r="W79" s="7">
        <v>1.4316060185934769</v>
      </c>
      <c r="X79" s="7">
        <v>4.2391040361941208</v>
      </c>
      <c r="Y79" s="7">
        <v>0.99454217426646074</v>
      </c>
      <c r="Z79" s="7">
        <v>0.46214480573782563</v>
      </c>
      <c r="AA79" s="7">
        <v>12.835348947706157</v>
      </c>
      <c r="AB79" s="7">
        <v>6.8142935555214557E-2</v>
      </c>
    </row>
    <row r="80" spans="1:28">
      <c r="A80" s="54">
        <v>86</v>
      </c>
      <c r="B80" s="33">
        <v>1.31</v>
      </c>
      <c r="C80" s="7"/>
      <c r="D80" s="7">
        <v>58.035858960414487</v>
      </c>
      <c r="E80" s="7">
        <v>0.11712006535900749</v>
      </c>
      <c r="F80" s="7">
        <v>0.61288200336794652</v>
      </c>
      <c r="G80" s="7">
        <v>0.29303152245769726</v>
      </c>
      <c r="H80" s="7">
        <v>0.2994342370297422</v>
      </c>
      <c r="I80" s="7">
        <v>7.1428765624099162</v>
      </c>
      <c r="J80" s="7">
        <v>5.6699975202942285</v>
      </c>
      <c r="K80" s="7">
        <v>0.17216585171276841</v>
      </c>
      <c r="L80" s="7">
        <v>3.9402960100797233</v>
      </c>
      <c r="M80" s="7">
        <v>2.391576501049542</v>
      </c>
      <c r="N80" s="7">
        <v>7.4805168509270974</v>
      </c>
      <c r="O80" s="7">
        <v>1.1614059400376804</v>
      </c>
      <c r="P80" s="7">
        <v>0</v>
      </c>
      <c r="Q80" s="7">
        <v>16.673155391616753</v>
      </c>
      <c r="R80" s="7">
        <v>7.5374521576766957</v>
      </c>
      <c r="S80" s="7">
        <v>25.163590428892434</v>
      </c>
      <c r="T80" s="7">
        <v>5.1594879288897069</v>
      </c>
      <c r="U80" s="7">
        <v>0.65291487603867737</v>
      </c>
      <c r="V80" s="7">
        <v>0.30847769077341919</v>
      </c>
      <c r="W80" s="7">
        <v>1.5062908011042357</v>
      </c>
      <c r="X80" s="7">
        <v>3.4250422795830029</v>
      </c>
      <c r="Y80" s="7">
        <v>0.7466131333333651</v>
      </c>
      <c r="Z80" s="7">
        <v>0.18553820652474556</v>
      </c>
      <c r="AA80" s="7">
        <v>12.835348947706157</v>
      </c>
      <c r="AB80" s="7">
        <v>5.7532473739269382E-2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C392A-BCD2-4015-BC7C-851085F007FE}">
  <dimension ref="A1:AI182"/>
  <sheetViews>
    <sheetView topLeftCell="A114" workbookViewId="0">
      <selection activeCell="B142" sqref="B142"/>
    </sheetView>
  </sheetViews>
  <sheetFormatPr defaultColWidth="8.85546875" defaultRowHeight="15"/>
  <cols>
    <col min="1" max="1" width="27.140625" customWidth="1"/>
    <col min="2" max="2" width="20.42578125" customWidth="1"/>
    <col min="3" max="3" width="9.85546875" style="4" customWidth="1"/>
    <col min="4" max="4" width="14.140625" style="175" customWidth="1"/>
  </cols>
  <sheetData>
    <row r="1" spans="1:35" s="1" customFormat="1" ht="18.75">
      <c r="A1" s="1" t="s">
        <v>107</v>
      </c>
      <c r="D1" s="170"/>
      <c r="E1" s="2"/>
    </row>
    <row r="3" spans="1:35" s="1" customFormat="1">
      <c r="A3" s="9" t="s">
        <v>164</v>
      </c>
      <c r="B3" s="30" t="s">
        <v>112</v>
      </c>
      <c r="C3" s="5" t="s">
        <v>106</v>
      </c>
      <c r="D3" s="171" t="s">
        <v>113</v>
      </c>
      <c r="E3" s="153" t="s">
        <v>178</v>
      </c>
      <c r="F3" s="153" t="s">
        <v>178</v>
      </c>
      <c r="G3" s="153" t="s">
        <v>179</v>
      </c>
      <c r="H3" s="153" t="s">
        <v>179</v>
      </c>
      <c r="I3" s="153" t="s">
        <v>180</v>
      </c>
      <c r="J3" s="153" t="s">
        <v>181</v>
      </c>
      <c r="K3" s="153" t="s">
        <v>182</v>
      </c>
      <c r="L3" s="153" t="s">
        <v>112</v>
      </c>
      <c r="M3" s="8" t="s">
        <v>177</v>
      </c>
      <c r="N3" s="153" t="s">
        <v>183</v>
      </c>
      <c r="O3" s="153" t="s">
        <v>183</v>
      </c>
      <c r="P3" s="153" t="s">
        <v>184</v>
      </c>
      <c r="Q3" s="153" t="s">
        <v>184</v>
      </c>
      <c r="R3" s="153" t="s">
        <v>185</v>
      </c>
      <c r="S3" s="153" t="s">
        <v>186</v>
      </c>
      <c r="T3" s="153" t="s">
        <v>187</v>
      </c>
      <c r="U3" s="153" t="s">
        <v>188</v>
      </c>
      <c r="V3" s="153" t="s">
        <v>189</v>
      </c>
      <c r="W3" s="153" t="s">
        <v>189</v>
      </c>
      <c r="X3" s="153" t="s">
        <v>190</v>
      </c>
      <c r="Y3" s="153" t="s">
        <v>190</v>
      </c>
      <c r="Z3" s="153" t="s">
        <v>191</v>
      </c>
      <c r="AA3" s="153" t="s">
        <v>191</v>
      </c>
      <c r="AB3" s="153" t="s">
        <v>191</v>
      </c>
      <c r="AC3" s="153" t="s">
        <v>191</v>
      </c>
      <c r="AD3" s="154" t="s">
        <v>192</v>
      </c>
      <c r="AE3" s="153" t="s">
        <v>193</v>
      </c>
      <c r="AF3" s="153" t="s">
        <v>193</v>
      </c>
      <c r="AG3" s="154" t="s">
        <v>194</v>
      </c>
      <c r="AH3" s="153" t="s">
        <v>194</v>
      </c>
      <c r="AI3" s="154" t="s">
        <v>195</v>
      </c>
    </row>
    <row r="4" spans="1:35">
      <c r="A4" s="6">
        <v>1</v>
      </c>
      <c r="B4" s="33"/>
      <c r="C4" s="7">
        <v>6.7477372401779583</v>
      </c>
      <c r="D4" s="172"/>
    </row>
    <row r="5" spans="1:35">
      <c r="A5" s="6">
        <v>2</v>
      </c>
      <c r="B5" s="33"/>
      <c r="C5" s="7">
        <v>7.0014193029575873</v>
      </c>
      <c r="D5" s="172">
        <v>3.59643371908279</v>
      </c>
    </row>
    <row r="6" spans="1:35" s="40" customFormat="1">
      <c r="A6" s="49">
        <v>3</v>
      </c>
      <c r="B6" s="38"/>
      <c r="C6" s="67">
        <v>7.3869986219599211</v>
      </c>
      <c r="D6" s="173">
        <v>1.63398425063325</v>
      </c>
    </row>
    <row r="7" spans="1:35">
      <c r="A7" s="6">
        <v>4</v>
      </c>
      <c r="B7" s="33">
        <v>7.0135802469135813</v>
      </c>
      <c r="C7" s="7">
        <v>6.2818527531838422</v>
      </c>
      <c r="D7" s="172">
        <v>1.9366070379328899</v>
      </c>
    </row>
    <row r="8" spans="1:35">
      <c r="A8" s="167">
        <v>5</v>
      </c>
      <c r="B8" s="168">
        <v>1.5111111111111111</v>
      </c>
      <c r="C8" s="169">
        <v>5.205054497480222</v>
      </c>
      <c r="D8" s="172">
        <v>1.8354414205929499</v>
      </c>
    </row>
    <row r="9" spans="1:35">
      <c r="A9" s="6">
        <v>6</v>
      </c>
      <c r="B9" s="33">
        <v>2.6958024691358031</v>
      </c>
      <c r="C9" s="7">
        <v>6.7380099788165069</v>
      </c>
      <c r="D9" s="172">
        <v>2.2418730143949901</v>
      </c>
    </row>
    <row r="10" spans="1:35" ht="15.75">
      <c r="A10" s="167">
        <v>7</v>
      </c>
      <c r="B10" s="168">
        <v>0.95</v>
      </c>
      <c r="C10" s="169">
        <v>6.9907982716078845</v>
      </c>
      <c r="D10" s="172">
        <v>1.8354414205929499</v>
      </c>
      <c r="E10" s="156">
        <v>281.58562946637232</v>
      </c>
      <c r="F10" s="156">
        <v>20.534640660802218</v>
      </c>
      <c r="G10" s="156">
        <v>313.44040471337524</v>
      </c>
      <c r="H10" s="156">
        <v>176.74723104201286</v>
      </c>
      <c r="I10" s="156">
        <v>58.385779806766152</v>
      </c>
      <c r="J10" s="156">
        <v>0.7175880943334263</v>
      </c>
      <c r="K10" s="156">
        <v>256.90854606487477</v>
      </c>
      <c r="L10" s="157">
        <v>0.95</v>
      </c>
      <c r="M10" s="155" t="s">
        <v>201</v>
      </c>
      <c r="N10" s="4">
        <v>155.84837368809818</v>
      </c>
      <c r="O10" s="4">
        <v>8616.212166848276</v>
      </c>
      <c r="P10" s="4">
        <v>111.60364723982153</v>
      </c>
      <c r="Q10" s="4">
        <v>40.464689498522702</v>
      </c>
      <c r="R10" s="4">
        <v>184.6931880730541</v>
      </c>
      <c r="S10" s="4">
        <v>0.58131690111020862</v>
      </c>
      <c r="T10" s="4">
        <v>4.7158105861196482</v>
      </c>
      <c r="U10" s="4">
        <v>222.41802282892203</v>
      </c>
      <c r="V10" s="4">
        <v>1751.2921007324019</v>
      </c>
      <c r="W10" s="4">
        <v>146.09553871297024</v>
      </c>
      <c r="X10" s="4">
        <v>5.3487812583365688</v>
      </c>
      <c r="Y10" s="4">
        <v>108.27633583285098</v>
      </c>
      <c r="Z10" s="4">
        <v>11.398039597602875</v>
      </c>
      <c r="AA10" s="4">
        <v>2.7720513759894088</v>
      </c>
      <c r="AB10" s="4">
        <v>39.050761228663809</v>
      </c>
      <c r="AC10" s="4">
        <v>39.50206621929965</v>
      </c>
      <c r="AD10" s="158">
        <v>116.33078602507837</v>
      </c>
      <c r="AE10" s="4">
        <v>82.517942623834315</v>
      </c>
      <c r="AF10" s="4">
        <v>10.66154970882986</v>
      </c>
      <c r="AG10" s="158">
        <v>17.885089573081313</v>
      </c>
      <c r="AH10" s="4">
        <v>2.6354928529550379</v>
      </c>
      <c r="AI10" s="158">
        <v>91.387500004424197</v>
      </c>
    </row>
    <row r="11" spans="1:35">
      <c r="A11" s="6">
        <v>8</v>
      </c>
      <c r="B11" s="33"/>
      <c r="C11" s="7">
        <v>8.2899246459413671</v>
      </c>
      <c r="D11" s="172">
        <v>1.2345182590243899</v>
      </c>
    </row>
    <row r="12" spans="1:35">
      <c r="A12" s="6">
        <v>9</v>
      </c>
      <c r="B12" s="33">
        <v>3.23</v>
      </c>
      <c r="C12" s="7">
        <v>7.2856953092907082</v>
      </c>
      <c r="D12" s="172">
        <v>1.2345182590243899</v>
      </c>
    </row>
    <row r="13" spans="1:35" ht="15.75">
      <c r="A13" s="167">
        <v>10</v>
      </c>
      <c r="B13" s="168">
        <v>1.33</v>
      </c>
      <c r="C13" s="169">
        <v>5.4398159809318525</v>
      </c>
      <c r="D13" s="172">
        <v>1.13536036065808</v>
      </c>
      <c r="E13" s="156">
        <v>297.70617683227482</v>
      </c>
      <c r="F13" s="156">
        <v>23.606394263685235</v>
      </c>
      <c r="G13" s="156">
        <v>360.88296379579663</v>
      </c>
      <c r="H13" s="156">
        <v>131.34930973708373</v>
      </c>
      <c r="I13" s="156">
        <v>60.600726578256463</v>
      </c>
      <c r="J13" s="156">
        <v>0.50684135915922113</v>
      </c>
      <c r="K13" s="156">
        <v>385.00977057850116</v>
      </c>
      <c r="L13" s="157">
        <v>1.33</v>
      </c>
      <c r="M13" s="155" t="s">
        <v>196</v>
      </c>
      <c r="N13" s="4">
        <v>196.62972447294518</v>
      </c>
      <c r="O13" s="4">
        <v>11055.93011563099</v>
      </c>
      <c r="P13" s="4">
        <v>142.53428109885166</v>
      </c>
      <c r="Q13" s="4">
        <v>54.12943716628314</v>
      </c>
      <c r="R13" s="4">
        <v>90.878821568127265</v>
      </c>
      <c r="S13" s="4">
        <v>0.55198315530639586</v>
      </c>
      <c r="T13" s="4">
        <v>0.64744623911846655</v>
      </c>
      <c r="U13" s="4">
        <v>24.265326417220379</v>
      </c>
      <c r="V13" s="4">
        <v>721.97205297166954</v>
      </c>
      <c r="W13" s="4">
        <v>98.023566525169642</v>
      </c>
      <c r="X13" s="4">
        <v>3.8722578736955122</v>
      </c>
      <c r="Y13" s="4">
        <v>44.344158508371187</v>
      </c>
      <c r="Z13" s="4">
        <v>7.5373867732510469</v>
      </c>
      <c r="AA13" s="4">
        <v>3.7162682684420125</v>
      </c>
      <c r="AB13" s="4">
        <v>33.206460819837126</v>
      </c>
      <c r="AC13" s="4">
        <v>40.422166973299227</v>
      </c>
      <c r="AD13" s="158">
        <v>115.78359960091329</v>
      </c>
      <c r="AE13" s="4">
        <v>65.706080541242031</v>
      </c>
      <c r="AF13" s="4">
        <v>11.192631791876693</v>
      </c>
      <c r="AG13" s="158">
        <v>19.903669446445615</v>
      </c>
      <c r="AH13" s="4">
        <v>1.6926935113357775</v>
      </c>
      <c r="AI13" s="158">
        <v>38.887546623108015</v>
      </c>
    </row>
    <row r="14" spans="1:35">
      <c r="A14" s="167">
        <v>11</v>
      </c>
      <c r="B14" s="168">
        <v>2.2200000000000002</v>
      </c>
      <c r="C14" s="169">
        <v>8.2500334112543356</v>
      </c>
      <c r="D14" s="172">
        <v>1.03648259866996</v>
      </c>
    </row>
    <row r="15" spans="1:35">
      <c r="A15" s="167">
        <v>12</v>
      </c>
      <c r="B15" s="168">
        <v>0.98674074074074081</v>
      </c>
      <c r="C15" s="169">
        <v>6.2603121895242468</v>
      </c>
      <c r="D15" s="172">
        <v>1.63398425063325</v>
      </c>
    </row>
    <row r="16" spans="1:35">
      <c r="A16" s="167">
        <v>13</v>
      </c>
      <c r="B16" s="168">
        <v>1.7814814814814812</v>
      </c>
      <c r="C16" s="169">
        <v>6.922357850127554</v>
      </c>
      <c r="D16" s="172"/>
    </row>
    <row r="17" spans="1:4">
      <c r="A17" s="167">
        <v>14</v>
      </c>
      <c r="B17" s="168">
        <f>B15*B16/22.5</f>
        <v>7.8127126962353299E-2</v>
      </c>
      <c r="C17" s="169">
        <v>6.0494701530546635</v>
      </c>
      <c r="D17" s="172"/>
    </row>
    <row r="18" spans="1:4">
      <c r="A18" s="6">
        <v>15</v>
      </c>
      <c r="B18" s="33"/>
      <c r="C18" s="7">
        <v>6.6381307239574632</v>
      </c>
      <c r="D18" s="172">
        <v>1.13536036065808</v>
      </c>
    </row>
    <row r="19" spans="1:4">
      <c r="A19" s="167">
        <v>16</v>
      </c>
      <c r="B19" s="168">
        <v>1.1299999999999999</v>
      </c>
      <c r="C19" s="169">
        <v>16.218552056206761</v>
      </c>
      <c r="D19" s="172">
        <v>1.63398425063325</v>
      </c>
    </row>
    <row r="20" spans="1:4">
      <c r="A20" s="6">
        <v>17</v>
      </c>
      <c r="B20" s="33">
        <v>2.96</v>
      </c>
      <c r="C20" s="7">
        <v>6.578324134050189</v>
      </c>
      <c r="D20" s="172">
        <v>0.93788334650445604</v>
      </c>
    </row>
    <row r="21" spans="1:4" s="40" customFormat="1">
      <c r="A21" s="49">
        <v>18</v>
      </c>
      <c r="B21" s="38">
        <v>7.6</v>
      </c>
      <c r="C21" s="67">
        <v>7.7399443546168802</v>
      </c>
      <c r="D21" s="173">
        <v>1.4336810426670801</v>
      </c>
    </row>
    <row r="22" spans="1:4" s="40" customFormat="1">
      <c r="A22" s="49">
        <v>19</v>
      </c>
      <c r="B22" s="38">
        <v>3.08</v>
      </c>
      <c r="C22" s="67">
        <v>7.079992186600494</v>
      </c>
      <c r="D22" s="173">
        <v>1.9366070379328899</v>
      </c>
    </row>
    <row r="23" spans="1:4">
      <c r="A23" s="6">
        <v>20</v>
      </c>
      <c r="B23" s="33">
        <v>3.51</v>
      </c>
      <c r="C23" s="7">
        <v>8.3359890401250354</v>
      </c>
      <c r="D23" s="172">
        <v>1.4336810426670801</v>
      </c>
    </row>
    <row r="24" spans="1:4">
      <c r="A24" s="167">
        <v>21</v>
      </c>
      <c r="B24" s="168">
        <v>0.94814814814814807</v>
      </c>
      <c r="C24" s="169">
        <v>9.596594601800529</v>
      </c>
      <c r="D24" s="172">
        <v>1.9366070379328899</v>
      </c>
    </row>
    <row r="25" spans="1:4">
      <c r="A25" s="167">
        <v>22</v>
      </c>
      <c r="B25" s="168">
        <v>2.1645925925925926</v>
      </c>
      <c r="C25" s="169">
        <v>7.7258875129956088</v>
      </c>
      <c r="D25" s="172">
        <v>1.2345182590243899</v>
      </c>
    </row>
    <row r="26" spans="1:4">
      <c r="A26" s="167">
        <v>23</v>
      </c>
      <c r="B26" s="168">
        <v>1.3317283950617285</v>
      </c>
      <c r="C26" s="169">
        <v>7.0125283766927655</v>
      </c>
      <c r="D26" s="172">
        <v>1.4336810426670801</v>
      </c>
    </row>
    <row r="27" spans="1:4">
      <c r="A27" s="6">
        <v>24</v>
      </c>
      <c r="B27" s="33">
        <v>3</v>
      </c>
      <c r="C27" s="7">
        <v>6.0396874540615704</v>
      </c>
      <c r="D27" s="172">
        <v>2.4468757484253998</v>
      </c>
    </row>
    <row r="28" spans="1:4">
      <c r="A28" s="6">
        <v>26</v>
      </c>
      <c r="B28" s="33"/>
      <c r="C28" s="7">
        <v>7.8091988761689493</v>
      </c>
      <c r="D28" s="172">
        <v>1.53368925311685</v>
      </c>
    </row>
    <row r="29" spans="1:4">
      <c r="A29" s="167">
        <v>27</v>
      </c>
      <c r="B29" s="168">
        <v>0.34</v>
      </c>
      <c r="C29" s="169">
        <v>7.9816421760284602</v>
      </c>
      <c r="D29" s="172">
        <v>1.13536036065808</v>
      </c>
    </row>
    <row r="30" spans="1:4">
      <c r="A30" s="167">
        <v>28</v>
      </c>
      <c r="B30" s="168">
        <v>1.19</v>
      </c>
      <c r="C30" s="169">
        <v>8.6897012204394741</v>
      </c>
      <c r="D30" s="172">
        <v>1.2345182590243899</v>
      </c>
    </row>
    <row r="31" spans="1:4">
      <c r="A31" s="167">
        <v>29</v>
      </c>
      <c r="B31" s="168">
        <v>1.1399999999999999</v>
      </c>
      <c r="C31" s="169">
        <v>6.3916943966666722</v>
      </c>
      <c r="D31" s="172">
        <v>1.4336810426670801</v>
      </c>
    </row>
    <row r="32" spans="1:4">
      <c r="A32" s="167">
        <v>30</v>
      </c>
      <c r="B32" s="168">
        <v>1.07</v>
      </c>
      <c r="C32" s="169">
        <v>7.0407322831898611</v>
      </c>
      <c r="D32" s="172">
        <v>1.63398425063325</v>
      </c>
    </row>
    <row r="33" spans="1:35">
      <c r="A33" s="167">
        <v>31</v>
      </c>
      <c r="B33" s="168">
        <v>0.28999999999999998</v>
      </c>
      <c r="C33" s="169">
        <v>8.0122536776003237</v>
      </c>
      <c r="D33" s="172">
        <v>1.2345182590243899</v>
      </c>
    </row>
    <row r="34" spans="1:35">
      <c r="A34" s="167">
        <v>32</v>
      </c>
      <c r="B34" s="168">
        <v>1.28</v>
      </c>
      <c r="C34" s="169">
        <v>17.065717568931497</v>
      </c>
      <c r="D34" s="172">
        <v>1.333957934601</v>
      </c>
    </row>
    <row r="35" spans="1:35" s="40" customFormat="1">
      <c r="A35" s="177">
        <v>33</v>
      </c>
      <c r="B35" s="178" t="s">
        <v>145</v>
      </c>
      <c r="C35" s="179">
        <v>10.690321853979478</v>
      </c>
      <c r="D35" s="173">
        <v>1.63398425063325</v>
      </c>
    </row>
    <row r="36" spans="1:35">
      <c r="A36" s="167">
        <v>34</v>
      </c>
      <c r="B36" s="180" t="s">
        <v>146</v>
      </c>
      <c r="C36" s="169">
        <v>37.185709267420897</v>
      </c>
      <c r="D36" s="172">
        <v>1.2345182590243899</v>
      </c>
    </row>
    <row r="37" spans="1:35">
      <c r="A37" s="167">
        <v>35</v>
      </c>
      <c r="B37" s="168">
        <v>2.02</v>
      </c>
      <c r="C37" s="169">
        <v>15.653472325051304</v>
      </c>
      <c r="D37" s="172">
        <v>1.2345182590243899</v>
      </c>
    </row>
    <row r="38" spans="1:35">
      <c r="A38" s="6">
        <v>36</v>
      </c>
      <c r="B38" s="33">
        <v>3.28</v>
      </c>
      <c r="C38" s="7">
        <v>14.512553603099139</v>
      </c>
      <c r="D38" s="172">
        <v>2.34422397216691</v>
      </c>
    </row>
    <row r="39" spans="1:35">
      <c r="A39" s="167">
        <v>37</v>
      </c>
      <c r="B39" s="168">
        <v>0.86</v>
      </c>
      <c r="C39" s="169">
        <v>40.516749287651677</v>
      </c>
      <c r="D39" s="172">
        <v>0.54623939552738698</v>
      </c>
    </row>
    <row r="40" spans="1:35">
      <c r="A40" s="6">
        <v>38</v>
      </c>
      <c r="B40" s="33"/>
      <c r="C40" s="7">
        <v>14.086685445853982</v>
      </c>
      <c r="D40" s="172">
        <v>1.8354414205929499</v>
      </c>
    </row>
    <row r="41" spans="1:35">
      <c r="A41" s="6">
        <v>39</v>
      </c>
      <c r="B41" s="33"/>
      <c r="C41" s="7">
        <v>14.072452892488611</v>
      </c>
      <c r="D41" s="172">
        <v>2.13982106558979</v>
      </c>
    </row>
    <row r="42" spans="1:35">
      <c r="A42" s="6">
        <v>40</v>
      </c>
      <c r="B42" s="33"/>
      <c r="C42" s="7">
        <v>13.288987834001725</v>
      </c>
      <c r="D42" s="172">
        <v>2.34422397216691</v>
      </c>
    </row>
    <row r="43" spans="1:35">
      <c r="A43" s="6">
        <v>41</v>
      </c>
      <c r="B43" s="33"/>
      <c r="C43" s="7">
        <v>23.837720110248043</v>
      </c>
      <c r="D43" s="172">
        <v>1.63398425063325</v>
      </c>
    </row>
    <row r="44" spans="1:35" ht="15.75">
      <c r="A44" s="167">
        <v>43</v>
      </c>
      <c r="B44" s="168">
        <v>1.48</v>
      </c>
      <c r="C44" s="169">
        <v>6.6026401524010927</v>
      </c>
      <c r="D44" s="172"/>
      <c r="E44" s="156">
        <v>343.81979724267308</v>
      </c>
      <c r="F44" s="156">
        <v>25.305116693997192</v>
      </c>
      <c r="G44" s="156">
        <v>198.54149485422363</v>
      </c>
      <c r="H44" s="156">
        <v>247.78305840582129</v>
      </c>
      <c r="I44" s="156">
        <v>61.752269717575629</v>
      </c>
      <c r="J44" s="156">
        <v>3.0232854507256102</v>
      </c>
      <c r="K44" s="156">
        <v>188.57206155758487</v>
      </c>
      <c r="L44" s="157">
        <v>1.48</v>
      </c>
      <c r="M44" s="155" t="s">
        <v>197</v>
      </c>
      <c r="N44" s="4">
        <v>189.45847243712194</v>
      </c>
      <c r="O44" s="4">
        <v>4946.5110234057547</v>
      </c>
      <c r="P44" s="4">
        <v>149.65591381570155</v>
      </c>
      <c r="Q44" s="4">
        <v>52.203838022322323</v>
      </c>
      <c r="R44" s="4">
        <v>61.743376163906632</v>
      </c>
      <c r="S44" s="4">
        <v>14.318597370465842</v>
      </c>
      <c r="T44" s="4">
        <v>6.7252451929224213</v>
      </c>
      <c r="U44" s="4">
        <v>37.277318185316936</v>
      </c>
      <c r="V44" s="4">
        <v>1427.9063120743963</v>
      </c>
      <c r="W44" s="4">
        <v>129.16775010020532</v>
      </c>
      <c r="X44" s="4">
        <v>2.7539201412282681</v>
      </c>
      <c r="Y44" s="4">
        <v>52.656357656811778</v>
      </c>
      <c r="Z44" s="4">
        <v>26.398212558970354</v>
      </c>
      <c r="AA44" s="4">
        <v>7.0673465512848743</v>
      </c>
      <c r="AB44" s="4">
        <v>68.759729001383946</v>
      </c>
      <c r="AC44" s="4">
        <v>62.594333011925372</v>
      </c>
      <c r="AD44" s="158">
        <v>297.17971832241693</v>
      </c>
      <c r="AE44" s="4">
        <v>65.839398452692834</v>
      </c>
      <c r="AF44" s="4">
        <v>55.114608000819253</v>
      </c>
      <c r="AG44" s="158">
        <v>55.584950797594018</v>
      </c>
      <c r="AH44" s="4">
        <v>2.8331352641244076</v>
      </c>
      <c r="AI44" s="158">
        <v>53.264520489666687</v>
      </c>
    </row>
    <row r="45" spans="1:35" ht="15.75">
      <c r="A45" s="167">
        <v>44</v>
      </c>
      <c r="B45" s="180" t="s">
        <v>148</v>
      </c>
      <c r="C45" s="169">
        <v>5.3215226300187526</v>
      </c>
      <c r="D45" s="172"/>
      <c r="E45" s="156">
        <v>709.84696089717829</v>
      </c>
      <c r="F45" s="156">
        <v>55.484930162926858</v>
      </c>
      <c r="G45" s="156">
        <v>206.28516244912979</v>
      </c>
      <c r="H45" s="156">
        <v>392.88608547815772</v>
      </c>
      <c r="I45" s="156">
        <v>64.971698239616259</v>
      </c>
      <c r="J45" s="156">
        <v>8.7478346116570531</v>
      </c>
      <c r="K45" s="156">
        <v>148.5349575684539</v>
      </c>
      <c r="L45" s="157">
        <v>1.1000000000000001</v>
      </c>
      <c r="M45" s="155" t="s">
        <v>202</v>
      </c>
      <c r="N45" s="4">
        <v>169.51846244336625</v>
      </c>
      <c r="O45" s="4">
        <v>5726.107695565076</v>
      </c>
      <c r="P45" s="4">
        <v>155.32512651142778</v>
      </c>
      <c r="Q45" s="4">
        <v>42.032359907727489</v>
      </c>
      <c r="R45" s="4">
        <v>93.67269280421435</v>
      </c>
      <c r="S45" s="4">
        <v>23.204053757359368</v>
      </c>
      <c r="T45" s="4">
        <v>7.5230631783868684</v>
      </c>
      <c r="U45" s="4">
        <v>15.475693072249953</v>
      </c>
      <c r="V45" s="4">
        <v>1341.3595157371071</v>
      </c>
      <c r="W45" s="4">
        <v>105.34414885226072</v>
      </c>
      <c r="X45" s="4">
        <v>5.4326137456539154</v>
      </c>
      <c r="Y45" s="4">
        <v>189.67068961900932</v>
      </c>
      <c r="Z45" s="4">
        <v>30.39035489561363</v>
      </c>
      <c r="AA45" s="4">
        <v>8.0896818132338755</v>
      </c>
      <c r="AB45" s="4">
        <v>74.012153682571366</v>
      </c>
      <c r="AC45" s="4">
        <v>51.06027262924912</v>
      </c>
      <c r="AD45" s="158">
        <v>108.13191914619028</v>
      </c>
      <c r="AE45" s="4">
        <v>87.04687840980317</v>
      </c>
      <c r="AF45" s="4">
        <v>75.431095614242921</v>
      </c>
      <c r="AG45" s="158">
        <v>41.581834524448503</v>
      </c>
      <c r="AH45" s="4">
        <v>5.6338599438007284</v>
      </c>
      <c r="AI45" s="158">
        <v>77.48006809176492</v>
      </c>
    </row>
    <row r="46" spans="1:35">
      <c r="A46" s="6">
        <v>45</v>
      </c>
      <c r="B46" s="33"/>
      <c r="C46" s="7">
        <v>6.4799807731724286</v>
      </c>
      <c r="D46" s="172"/>
    </row>
    <row r="47" spans="1:35" ht="15.75">
      <c r="A47" s="167">
        <v>46</v>
      </c>
      <c r="B47" s="180" t="s">
        <v>149</v>
      </c>
      <c r="C47" s="169">
        <v>6.1977145216992744</v>
      </c>
      <c r="D47" s="172"/>
      <c r="E47" s="156">
        <v>359.06709578705471</v>
      </c>
      <c r="F47" s="156">
        <v>20.563877960639086</v>
      </c>
      <c r="G47" s="156">
        <v>152.30225264406229</v>
      </c>
      <c r="H47" s="156">
        <v>360.00356267314856</v>
      </c>
      <c r="I47" s="156">
        <v>59.445264991936455</v>
      </c>
      <c r="J47" s="156">
        <v>11.693193476833839</v>
      </c>
      <c r="K47" s="156">
        <v>164.38232829009641</v>
      </c>
      <c r="L47" s="157">
        <v>1.52</v>
      </c>
      <c r="M47" s="155" t="s">
        <v>203</v>
      </c>
      <c r="N47" s="4">
        <v>92.230006178392586</v>
      </c>
      <c r="O47" s="4">
        <v>2682.6715134773012</v>
      </c>
      <c r="P47" s="4">
        <v>133.73880140648379</v>
      </c>
      <c r="Q47" s="4">
        <v>37.7123742221914</v>
      </c>
      <c r="R47" s="4">
        <v>116.65334031538161</v>
      </c>
      <c r="S47" s="4">
        <v>41.900063778040128</v>
      </c>
      <c r="T47" s="4">
        <v>11.294803409105675</v>
      </c>
      <c r="U47" s="4">
        <v>12.60843976417056</v>
      </c>
      <c r="V47" s="4">
        <v>998.77635609968161</v>
      </c>
      <c r="W47" s="4">
        <v>85.438483105295063</v>
      </c>
      <c r="X47" s="4">
        <v>8.0961470246279976</v>
      </c>
      <c r="Y47" s="4">
        <v>46.575217415314647</v>
      </c>
      <c r="Z47" s="4">
        <v>21.737827565066446</v>
      </c>
      <c r="AA47" s="4">
        <v>8.6573353275059954</v>
      </c>
      <c r="AB47" s="4">
        <v>71.041077428982987</v>
      </c>
      <c r="AC47" s="4">
        <v>41.367228599989943</v>
      </c>
      <c r="AD47" s="158">
        <v>52.348456593063958</v>
      </c>
      <c r="AE47" s="4">
        <v>88.271678608950765</v>
      </c>
      <c r="AF47" s="4">
        <v>121.24269702264526</v>
      </c>
      <c r="AG47" s="158">
        <v>57.372200481111065</v>
      </c>
      <c r="AH47" s="4">
        <v>8.3410010642775774</v>
      </c>
      <c r="AI47" s="158">
        <v>116.83015041196937</v>
      </c>
    </row>
    <row r="48" spans="1:35" ht="15.75">
      <c r="A48" s="6">
        <v>47</v>
      </c>
      <c r="B48" s="33">
        <v>2.8</v>
      </c>
      <c r="C48" s="7">
        <v>6.5449334645629431</v>
      </c>
      <c r="D48" s="172">
        <v>2.4468757484253998</v>
      </c>
      <c r="E48" s="162">
        <v>300.67676892599701</v>
      </c>
      <c r="F48" s="162">
        <v>23.785653908747143</v>
      </c>
      <c r="G48" s="162">
        <v>191.9596154384669</v>
      </c>
      <c r="H48" s="162">
        <v>276.82294518644426</v>
      </c>
      <c r="I48" s="162">
        <v>63.401172448562946</v>
      </c>
      <c r="J48" s="162">
        <v>7.6874350771028306</v>
      </c>
      <c r="K48" s="162">
        <v>153.18826113677278</v>
      </c>
      <c r="L48" s="163">
        <v>2.8</v>
      </c>
      <c r="M48" s="161" t="s">
        <v>216</v>
      </c>
      <c r="N48" s="4">
        <v>181.82246880934301</v>
      </c>
      <c r="O48" s="4">
        <v>4835.1423729670096</v>
      </c>
      <c r="P48" s="4">
        <v>133.31916727452764</v>
      </c>
      <c r="Q48" s="4">
        <v>45.041539368692398</v>
      </c>
      <c r="R48" s="4">
        <v>72.213750267153145</v>
      </c>
      <c r="S48" s="4">
        <v>14.145917447895924</v>
      </c>
      <c r="T48" s="4">
        <v>5.173534070945653</v>
      </c>
      <c r="U48" s="4">
        <v>26.55539645140761</v>
      </c>
      <c r="V48" s="4">
        <v>941.45983802269825</v>
      </c>
      <c r="W48" s="4">
        <v>80.517143192343383</v>
      </c>
      <c r="X48" s="4">
        <v>3.8780608379045218</v>
      </c>
      <c r="Y48" s="4">
        <v>100.23626202255564</v>
      </c>
      <c r="Z48" s="4">
        <v>23.924956560223361</v>
      </c>
      <c r="AA48" s="4">
        <v>9.3123050168521342</v>
      </c>
      <c r="AB48" s="4">
        <v>62.826197946073663</v>
      </c>
      <c r="AC48" s="4">
        <v>50.65059152411547</v>
      </c>
      <c r="AD48" s="158">
        <v>152.46415415861037</v>
      </c>
      <c r="AE48" s="4">
        <v>109.19579571288965</v>
      </c>
      <c r="AF48" s="4">
        <v>62.238929142035239</v>
      </c>
      <c r="AG48" s="158">
        <v>40.121789592471686</v>
      </c>
      <c r="AH48" s="4">
        <v>3.9226397927678107</v>
      </c>
      <c r="AI48" s="158">
        <v>96.751870196870783</v>
      </c>
    </row>
    <row r="49" spans="1:35">
      <c r="A49" s="6">
        <v>48</v>
      </c>
      <c r="B49" s="33"/>
      <c r="C49" s="7">
        <v>8.0668683377969259</v>
      </c>
      <c r="D49" s="172">
        <v>1.03648259866996</v>
      </c>
    </row>
    <row r="50" spans="1:35" ht="15.75">
      <c r="A50" s="167">
        <v>49</v>
      </c>
      <c r="B50" s="168">
        <v>1.69</v>
      </c>
      <c r="C50" s="169">
        <v>5.4592129319766123</v>
      </c>
      <c r="D50" s="172"/>
      <c r="E50" s="156">
        <v>351.46853508995025</v>
      </c>
      <c r="F50" s="156">
        <v>32.414374233297721</v>
      </c>
      <c r="G50" s="156">
        <v>208.78580772975718</v>
      </c>
      <c r="H50" s="156">
        <v>417.80977371988382</v>
      </c>
      <c r="I50" s="156">
        <v>81.816361463581686</v>
      </c>
      <c r="J50" s="156">
        <v>13.649704046678195</v>
      </c>
      <c r="K50" s="156">
        <v>167.02912555084399</v>
      </c>
      <c r="L50" s="157">
        <v>1.69</v>
      </c>
      <c r="M50" s="155" t="s">
        <v>198</v>
      </c>
      <c r="N50" s="4">
        <v>163.65743211904436</v>
      </c>
      <c r="O50" s="4">
        <v>5881.7583859225397</v>
      </c>
      <c r="P50" s="4">
        <v>104.09645893053947</v>
      </c>
      <c r="Q50" s="4">
        <v>31.528340526021093</v>
      </c>
      <c r="R50" s="4">
        <v>80.396094981580603</v>
      </c>
      <c r="S50" s="4">
        <v>28.035628706472885</v>
      </c>
      <c r="T50" s="4">
        <v>9.5214092763424354</v>
      </c>
      <c r="U50" s="4">
        <v>19.177143733627197</v>
      </c>
      <c r="V50" s="4">
        <v>1738.0966335990802</v>
      </c>
      <c r="W50" s="4">
        <v>120.24965733450485</v>
      </c>
      <c r="X50" s="4">
        <v>7.1890543990650233</v>
      </c>
      <c r="Y50" s="4">
        <v>84.241239626595046</v>
      </c>
      <c r="Z50" s="4">
        <v>19.110642451774716</v>
      </c>
      <c r="AA50" s="4">
        <v>7.7697705239126496</v>
      </c>
      <c r="AB50" s="4">
        <v>41.750690090934995</v>
      </c>
      <c r="AC50" s="4">
        <v>31.04115108927812</v>
      </c>
      <c r="AD50" s="158">
        <v>43.509509543703729</v>
      </c>
      <c r="AE50" s="4">
        <v>115.62550856820965</v>
      </c>
      <c r="AF50" s="4">
        <v>108.09337771668872</v>
      </c>
      <c r="AG50" s="158">
        <v>35.888434317175644</v>
      </c>
      <c r="AH50" s="4">
        <v>7.3866375080578131</v>
      </c>
      <c r="AI50" s="158">
        <v>77.241467660467208</v>
      </c>
    </row>
    <row r="51" spans="1:35" ht="15.75">
      <c r="A51" s="167">
        <v>50</v>
      </c>
      <c r="B51" s="168">
        <v>0.66</v>
      </c>
      <c r="C51" s="169">
        <v>5.8085180285859197</v>
      </c>
      <c r="D51" s="172">
        <v>1.2345182590243899</v>
      </c>
      <c r="E51" s="156">
        <v>457.18569084283371</v>
      </c>
      <c r="F51" s="156">
        <v>41.067707815025699</v>
      </c>
      <c r="G51" s="156">
        <v>238.32429497728191</v>
      </c>
      <c r="H51" s="156">
        <v>402.50036825902436</v>
      </c>
      <c r="I51" s="156">
        <v>86.650026035411244</v>
      </c>
      <c r="J51" s="156">
        <v>18.911553586721105</v>
      </c>
      <c r="K51" s="156">
        <v>266.48598479277672</v>
      </c>
      <c r="L51" s="157">
        <v>0.66</v>
      </c>
      <c r="M51" s="155" t="s">
        <v>199</v>
      </c>
      <c r="N51" s="4">
        <v>249.9092454090796</v>
      </c>
      <c r="O51" s="4">
        <v>8485.6401756040977</v>
      </c>
      <c r="P51" s="4">
        <v>122.99624970032563</v>
      </c>
      <c r="Q51" s="4">
        <v>36.656663817773122</v>
      </c>
      <c r="R51" s="4">
        <v>86.202920504313681</v>
      </c>
      <c r="S51" s="4">
        <v>26.378791094698776</v>
      </c>
      <c r="T51" s="4">
        <v>9.0807573787404596</v>
      </c>
      <c r="U51" s="4">
        <v>20.630005690344898</v>
      </c>
      <c r="V51" s="4">
        <v>2393.5954454401381</v>
      </c>
      <c r="W51" s="4">
        <v>125.43089968238762</v>
      </c>
      <c r="X51" s="4">
        <v>6.965667901325812</v>
      </c>
      <c r="Y51" s="4">
        <v>101.75643123716888</v>
      </c>
      <c r="Z51" s="4">
        <v>15.095016420237725</v>
      </c>
      <c r="AA51" s="4">
        <v>7.5532989754631048</v>
      </c>
      <c r="AB51" s="4">
        <v>36.105888249982996</v>
      </c>
      <c r="AC51" s="4">
        <v>25.355085752364669</v>
      </c>
      <c r="AD51" s="158">
        <v>22.004887582402834</v>
      </c>
      <c r="AE51" s="4">
        <v>92.334727522641316</v>
      </c>
      <c r="AF51" s="4">
        <v>122.8362471646866</v>
      </c>
      <c r="AG51" s="158">
        <v>28.133471751728919</v>
      </c>
      <c r="AH51" s="4">
        <v>7.1142142968645343</v>
      </c>
      <c r="AI51" s="158">
        <v>55.771163625864375</v>
      </c>
    </row>
    <row r="52" spans="1:35" ht="15.75">
      <c r="A52" s="167">
        <v>51</v>
      </c>
      <c r="B52" s="168">
        <v>0.83</v>
      </c>
      <c r="C52" s="169">
        <v>6.6906418577971314</v>
      </c>
      <c r="D52" s="172"/>
      <c r="E52" s="156">
        <v>396.60252511349273</v>
      </c>
      <c r="F52" s="156">
        <v>34.873953462519069</v>
      </c>
      <c r="G52" s="156">
        <v>179.5036229424349</v>
      </c>
      <c r="H52" s="156">
        <v>280.45909251753773</v>
      </c>
      <c r="I52" s="156">
        <v>62.059740043738636</v>
      </c>
      <c r="J52" s="156">
        <v>7.5300775557619435</v>
      </c>
      <c r="K52" s="156">
        <v>227.91578544127964</v>
      </c>
      <c r="L52" s="157">
        <v>0.83</v>
      </c>
      <c r="M52" s="155" t="s">
        <v>204</v>
      </c>
      <c r="N52" s="4">
        <v>223.33638472194775</v>
      </c>
      <c r="O52" s="4">
        <v>7435.5261256783624</v>
      </c>
      <c r="P52" s="4">
        <v>132.21509582828784</v>
      </c>
      <c r="Q52" s="4">
        <v>38.124459414573273</v>
      </c>
      <c r="R52" s="4">
        <v>62.211213681004956</v>
      </c>
      <c r="S52" s="4">
        <v>10.761275548384738</v>
      </c>
      <c r="T52" s="4">
        <v>5.0586188148094253</v>
      </c>
      <c r="U52" s="4">
        <v>24.044283078523492</v>
      </c>
      <c r="V52" s="4">
        <v>1828.91334542086</v>
      </c>
      <c r="W52" s="4">
        <v>108.46409273333728</v>
      </c>
      <c r="X52" s="4">
        <v>3.5753951484260451</v>
      </c>
      <c r="Y52" s="4">
        <v>43.211650814642617</v>
      </c>
      <c r="Z52" s="4">
        <v>28.886264724938339</v>
      </c>
      <c r="AA52" s="4">
        <v>4.9565290608544199</v>
      </c>
      <c r="AB52" s="4">
        <v>79.302118866914569</v>
      </c>
      <c r="AC52" s="4">
        <v>64.924228239132205</v>
      </c>
      <c r="AD52" s="158">
        <v>121.00885867087625</v>
      </c>
      <c r="AE52" s="4">
        <v>71.136319592079801</v>
      </c>
      <c r="AF52" s="4">
        <v>43.571786521238138</v>
      </c>
      <c r="AG52" s="158">
        <v>23.427872646693071</v>
      </c>
      <c r="AH52" s="4">
        <v>3.7921088564736647</v>
      </c>
      <c r="AI52" s="158">
        <v>43.814924712544141</v>
      </c>
    </row>
    <row r="53" spans="1:35" ht="15.75">
      <c r="A53" s="6">
        <v>52</v>
      </c>
      <c r="B53" s="33">
        <v>2.68</v>
      </c>
      <c r="C53" s="7">
        <v>5.8753584154847491</v>
      </c>
      <c r="D53" s="172">
        <v>1.9366070379328899</v>
      </c>
      <c r="E53" s="165">
        <v>448.97374012890793</v>
      </c>
      <c r="F53" s="165">
        <v>31.866834701865272</v>
      </c>
      <c r="G53" s="165">
        <v>199.31776267301487</v>
      </c>
      <c r="H53" s="165">
        <v>357.53559411848636</v>
      </c>
      <c r="I53" s="165">
        <v>85.143734989596823</v>
      </c>
      <c r="J53" s="165">
        <v>14.045768217204611</v>
      </c>
      <c r="K53" s="165">
        <v>228.11468143307178</v>
      </c>
      <c r="L53" s="166">
        <v>2.68</v>
      </c>
      <c r="M53" s="164" t="s">
        <v>217</v>
      </c>
      <c r="N53" s="4">
        <v>60.564337749101334</v>
      </c>
      <c r="O53" s="4">
        <v>2375.4885662612301</v>
      </c>
      <c r="P53" s="4">
        <v>141.4881767750432</v>
      </c>
      <c r="Q53" s="4">
        <v>33.725049208990981</v>
      </c>
      <c r="R53" s="4">
        <v>39.383547354218848</v>
      </c>
      <c r="S53" s="4">
        <v>27.004354805398215</v>
      </c>
      <c r="T53" s="4">
        <v>6.6407039048323266</v>
      </c>
      <c r="U53" s="4">
        <v>20.047586951244352</v>
      </c>
      <c r="V53" s="4">
        <v>1563.8230135959648</v>
      </c>
      <c r="W53" s="4">
        <v>94.940337979614952</v>
      </c>
      <c r="X53" s="4">
        <v>4.8581239222430916</v>
      </c>
      <c r="Y53" s="4">
        <v>51.249492505345891</v>
      </c>
      <c r="Z53" s="4">
        <v>24.319621749786453</v>
      </c>
      <c r="AA53" s="4">
        <v>5.3109812918245032</v>
      </c>
      <c r="AB53" s="4">
        <v>67.266870482097744</v>
      </c>
      <c r="AC53" s="4">
        <v>37.175780755895317</v>
      </c>
      <c r="AD53" s="158">
        <v>6.9365341984139821</v>
      </c>
      <c r="AE53" s="4">
        <v>117.33439863831332</v>
      </c>
      <c r="AF53" s="4">
        <v>73.998094414557656</v>
      </c>
      <c r="AG53" s="158">
        <v>33.69832257934295</v>
      </c>
      <c r="AH53" s="4">
        <v>5.2345920332725884</v>
      </c>
      <c r="AI53" s="158">
        <v>61.11337141134743</v>
      </c>
    </row>
    <row r="54" spans="1:35" ht="15.75">
      <c r="A54" s="167">
        <v>53</v>
      </c>
      <c r="B54" s="168">
        <v>1.02</v>
      </c>
      <c r="C54" s="169">
        <v>6.4224918966399196</v>
      </c>
      <c r="D54" s="172">
        <v>1.63398425063325</v>
      </c>
      <c r="E54" s="156">
        <v>425.24383817052535</v>
      </c>
      <c r="F54" s="156">
        <v>37.678754265944235</v>
      </c>
      <c r="G54" s="156">
        <v>186.66946052860922</v>
      </c>
      <c r="H54" s="156">
        <v>341.84716854544547</v>
      </c>
      <c r="I54" s="156">
        <v>60.891806262326313</v>
      </c>
      <c r="J54" s="156">
        <v>13.791583770301949</v>
      </c>
      <c r="K54" s="156">
        <v>226.31089513310846</v>
      </c>
      <c r="L54" s="157">
        <v>1.02</v>
      </c>
      <c r="M54" s="155" t="s">
        <v>205</v>
      </c>
      <c r="N54" s="4">
        <v>181.5661141949825</v>
      </c>
      <c r="O54" s="4">
        <v>6545.1222404113805</v>
      </c>
      <c r="P54" s="4">
        <v>124.14011359682097</v>
      </c>
      <c r="Q54" s="4">
        <v>43.032146911280826</v>
      </c>
      <c r="R54" s="4">
        <v>57.359582046613582</v>
      </c>
      <c r="S54" s="4">
        <v>28.206638859230431</v>
      </c>
      <c r="T54" s="4">
        <v>6.4902976882654224</v>
      </c>
      <c r="U54" s="4">
        <v>59.638550662048097</v>
      </c>
      <c r="V54" s="4">
        <v>1838.8436224294594</v>
      </c>
      <c r="W54" s="4">
        <v>110.45102718248873</v>
      </c>
      <c r="X54" s="4">
        <v>4.6910557685053398</v>
      </c>
      <c r="Y54" s="4">
        <v>61.334331726411726</v>
      </c>
      <c r="Z54" s="4">
        <v>21.695722503965694</v>
      </c>
      <c r="AA54" s="4">
        <v>6.1645454851725177</v>
      </c>
      <c r="AB54" s="4">
        <v>71.972976748348316</v>
      </c>
      <c r="AC54" s="4">
        <v>47.375079189889071</v>
      </c>
      <c r="AD54" s="158">
        <v>156.48290208563967</v>
      </c>
      <c r="AE54" s="4">
        <v>86.167287827720415</v>
      </c>
      <c r="AF54" s="4">
        <v>65.065050068011729</v>
      </c>
      <c r="AG54" s="158">
        <v>29.059562103194544</v>
      </c>
      <c r="AH54" s="4">
        <v>4.9566527181565663</v>
      </c>
      <c r="AI54" s="158">
        <v>58.022310724471758</v>
      </c>
    </row>
    <row r="55" spans="1:35">
      <c r="A55" s="6">
        <v>54</v>
      </c>
      <c r="B55" s="33"/>
      <c r="C55" s="7">
        <v>6.8317245008674075</v>
      </c>
      <c r="D55" s="172"/>
    </row>
    <row r="56" spans="1:35" ht="15.75">
      <c r="A56" s="6">
        <v>55</v>
      </c>
      <c r="B56" s="33">
        <v>2.61</v>
      </c>
      <c r="C56" s="7">
        <v>6.0551269543758099</v>
      </c>
      <c r="D56" s="172">
        <v>1.73456773486296</v>
      </c>
      <c r="E56" s="165">
        <v>342.55885559207826</v>
      </c>
      <c r="F56" s="165">
        <v>24.771706011357669</v>
      </c>
      <c r="G56" s="165">
        <v>156.54971584098183</v>
      </c>
      <c r="H56" s="165">
        <v>330.07496925208494</v>
      </c>
      <c r="I56" s="165">
        <v>43.760778202360129</v>
      </c>
      <c r="J56" s="165">
        <v>3.5769038508213988</v>
      </c>
      <c r="K56" s="165">
        <v>166.96465177323208</v>
      </c>
      <c r="L56" s="166">
        <v>2.61</v>
      </c>
      <c r="M56" s="164" t="s">
        <v>218</v>
      </c>
      <c r="N56" s="4">
        <v>93.102107794143578</v>
      </c>
      <c r="O56" s="4">
        <v>3606.6913107112136</v>
      </c>
      <c r="P56" s="4">
        <v>105.0703843267066</v>
      </c>
      <c r="Q56" s="4">
        <v>24.926287511320453</v>
      </c>
      <c r="R56" s="4">
        <v>114.62744896332212</v>
      </c>
      <c r="S56" s="4">
        <v>7.1972839696750626</v>
      </c>
      <c r="T56" s="4">
        <v>4.6471987907430385</v>
      </c>
      <c r="U56" s="4">
        <v>375.56687152423052</v>
      </c>
      <c r="V56" s="4">
        <v>1685.8430730622633</v>
      </c>
      <c r="W56" s="4">
        <v>97.620240174017269</v>
      </c>
      <c r="X56" s="4">
        <v>7.3644761588106968</v>
      </c>
      <c r="Y56" s="4">
        <v>166.16691450940277</v>
      </c>
      <c r="Z56" s="4">
        <v>27.374844315996114</v>
      </c>
      <c r="AA56" s="4">
        <v>5.5984358968818206</v>
      </c>
      <c r="AB56" s="4">
        <v>81.624646691832467</v>
      </c>
      <c r="AC56" s="4">
        <v>80.669095930254045</v>
      </c>
      <c r="AD56" s="158">
        <v>172.31054125038833</v>
      </c>
      <c r="AE56" s="4">
        <v>84.82161150945268</v>
      </c>
      <c r="AF56" s="4">
        <v>38.088303605824251</v>
      </c>
      <c r="AG56" s="158">
        <v>32.519795536619313</v>
      </c>
      <c r="AH56" s="4">
        <v>3.609792377200356</v>
      </c>
      <c r="AI56" s="158">
        <v>131.74932290036742</v>
      </c>
    </row>
    <row r="57" spans="1:35" s="40" customFormat="1" ht="15.75">
      <c r="A57" s="177">
        <v>56</v>
      </c>
      <c r="B57" s="181">
        <v>2.23</v>
      </c>
      <c r="C57" s="179">
        <v>5.4824402323396493</v>
      </c>
      <c r="D57" s="173"/>
      <c r="E57" s="156">
        <v>498.04058947450926</v>
      </c>
      <c r="F57" s="156">
        <v>29.39873525199749</v>
      </c>
      <c r="G57" s="156">
        <v>162.37381133560382</v>
      </c>
      <c r="H57" s="156">
        <v>260.64289116445275</v>
      </c>
      <c r="I57" s="156">
        <v>53.062587640231897</v>
      </c>
      <c r="J57" s="156">
        <v>2.7891029829310892</v>
      </c>
      <c r="K57" s="156">
        <v>195.74215081487492</v>
      </c>
      <c r="L57" s="157">
        <v>2.23</v>
      </c>
      <c r="M57" s="155" t="s">
        <v>206</v>
      </c>
      <c r="N57" s="4">
        <v>75.089685660747392</v>
      </c>
      <c r="O57" s="4">
        <v>3519.368819389128</v>
      </c>
      <c r="P57" s="4">
        <v>120.23438383494511</v>
      </c>
      <c r="Q57" s="4">
        <v>23.04212172574222</v>
      </c>
      <c r="R57" s="4">
        <v>114.5032058280507</v>
      </c>
      <c r="S57" s="4">
        <v>10.582094871008064</v>
      </c>
      <c r="T57" s="4">
        <v>3.9569327601684732</v>
      </c>
      <c r="U57" s="4">
        <v>12.787474097387239</v>
      </c>
      <c r="V57" s="4">
        <v>1579.3515723800658</v>
      </c>
      <c r="W57" s="4">
        <v>92.351684579749318</v>
      </c>
      <c r="X57" s="4">
        <v>2.5488355196228492</v>
      </c>
      <c r="Y57" s="4">
        <v>76.519374935615758</v>
      </c>
      <c r="Z57" s="4">
        <v>30.261013918982773</v>
      </c>
      <c r="AA57" s="4">
        <v>7.4742510590652609</v>
      </c>
      <c r="AB57" s="4">
        <v>98.122802228609416</v>
      </c>
      <c r="AC57" s="4">
        <v>76.410199442456999</v>
      </c>
      <c r="AD57" s="158">
        <v>164.49286097233576</v>
      </c>
      <c r="AE57" s="4">
        <v>90.212343891670201</v>
      </c>
      <c r="AF57" s="4">
        <v>37.741826643623519</v>
      </c>
      <c r="AG57" s="158">
        <v>50.951836454578618</v>
      </c>
      <c r="AH57" s="4">
        <v>3.3287539334961966</v>
      </c>
      <c r="AI57" s="158">
        <v>96.247855545735874</v>
      </c>
    </row>
    <row r="58" spans="1:35" ht="15.75">
      <c r="A58" s="167">
        <v>57</v>
      </c>
      <c r="B58" s="168">
        <v>0.75</v>
      </c>
      <c r="C58" s="169">
        <v>7.0644711233166557</v>
      </c>
      <c r="D58" s="172"/>
      <c r="E58" s="156">
        <v>527.64677891122938</v>
      </c>
      <c r="F58" s="156">
        <v>39.035609313575812</v>
      </c>
      <c r="G58" s="156">
        <v>195.43575093448555</v>
      </c>
      <c r="H58" s="156">
        <v>335.16385835327543</v>
      </c>
      <c r="I58" s="156">
        <v>74.491520449399687</v>
      </c>
      <c r="J58" s="156">
        <v>4.2516898521928823</v>
      </c>
      <c r="K58" s="156">
        <v>314.47959238253628</v>
      </c>
      <c r="L58" s="157">
        <v>0.75</v>
      </c>
      <c r="M58" s="155" t="s">
        <v>207</v>
      </c>
      <c r="N58" s="4">
        <v>95.512100090406037</v>
      </c>
      <c r="O58" s="4">
        <v>3863.5911454691022</v>
      </c>
      <c r="P58" s="4">
        <v>93.863900700888038</v>
      </c>
      <c r="Q58" s="4">
        <v>24.873193268043856</v>
      </c>
      <c r="R58" s="4">
        <v>88.480089536157479</v>
      </c>
      <c r="S58" s="4">
        <v>10.558888107073729</v>
      </c>
      <c r="T58" s="4">
        <v>5.8591546919792155</v>
      </c>
      <c r="U58" s="4">
        <v>62.536184790565315</v>
      </c>
      <c r="V58" s="4">
        <v>2016.6092861799416</v>
      </c>
      <c r="W58" s="4">
        <v>88.65018985371826</v>
      </c>
      <c r="X58" s="4">
        <v>12.566572809689188</v>
      </c>
      <c r="Y58" s="4">
        <v>319.90983664005756</v>
      </c>
      <c r="Z58" s="4">
        <v>26.004959561769933</v>
      </c>
      <c r="AA58" s="4">
        <v>6.7730671298924818</v>
      </c>
      <c r="AB58" s="4">
        <v>93.484212993202874</v>
      </c>
      <c r="AC58" s="4">
        <v>51.522336568327489</v>
      </c>
      <c r="AD58" s="158">
        <v>6.2782873751357142</v>
      </c>
      <c r="AE58" s="4">
        <v>114.11146546862361</v>
      </c>
      <c r="AF58" s="4">
        <v>48.460362463864207</v>
      </c>
      <c r="AG58" s="158">
        <v>54.992876985783646</v>
      </c>
      <c r="AH58" s="4">
        <v>3.7849130832242945</v>
      </c>
      <c r="AI58" s="158">
        <v>185.46126588840758</v>
      </c>
    </row>
    <row r="59" spans="1:35" ht="15.75">
      <c r="A59" s="6">
        <v>58</v>
      </c>
      <c r="B59" s="47">
        <v>6.09</v>
      </c>
      <c r="C59" s="7">
        <v>5.8557189875364575</v>
      </c>
      <c r="D59" s="172">
        <v>2.0380663324970199</v>
      </c>
      <c r="E59" s="165">
        <v>403.06255104308542</v>
      </c>
      <c r="F59" s="165">
        <v>29.144422299394151</v>
      </c>
      <c r="G59" s="165">
        <v>222.6948184040078</v>
      </c>
      <c r="H59" s="165">
        <v>349.40343880080178</v>
      </c>
      <c r="I59" s="165">
        <v>58.526042254633282</v>
      </c>
      <c r="J59" s="165">
        <v>2.4633863429201908</v>
      </c>
      <c r="K59" s="165">
        <v>222.06707816689968</v>
      </c>
      <c r="L59" s="166">
        <v>6.09</v>
      </c>
      <c r="M59" s="164" t="s">
        <v>219</v>
      </c>
      <c r="N59" s="4">
        <v>128.56387834934941</v>
      </c>
      <c r="O59" s="4">
        <v>5621.387756324506</v>
      </c>
      <c r="P59" s="4">
        <v>98.57044271114853</v>
      </c>
      <c r="Q59" s="4">
        <v>22.719030582116865</v>
      </c>
      <c r="R59" s="4">
        <v>116.195334017292</v>
      </c>
      <c r="S59" s="4">
        <v>4.9416036117518241</v>
      </c>
      <c r="T59" s="4">
        <v>2.9826666218848366</v>
      </c>
      <c r="U59" s="4">
        <v>20.175557002302355</v>
      </c>
      <c r="V59" s="4">
        <v>1352.9780830321208</v>
      </c>
      <c r="W59" s="4">
        <v>95.377391875407667</v>
      </c>
      <c r="X59" s="4">
        <v>2.0997602866974359</v>
      </c>
      <c r="Y59" s="4">
        <v>78.155744878239275</v>
      </c>
      <c r="Z59" s="4">
        <v>18.271293130141821</v>
      </c>
      <c r="AA59" s="4">
        <v>7.1298612905021175</v>
      </c>
      <c r="AB59" s="4">
        <v>60.749958375127186</v>
      </c>
      <c r="AC59" s="4">
        <v>41.99871292742143</v>
      </c>
      <c r="AD59" s="158">
        <v>16.02668930760958</v>
      </c>
      <c r="AE59" s="4">
        <v>85.837470170847752</v>
      </c>
      <c r="AF59" s="4">
        <v>36.664330898567634</v>
      </c>
      <c r="AG59" s="158">
        <v>33.458530940608433</v>
      </c>
      <c r="AH59" s="4">
        <v>2.2645308427430448</v>
      </c>
      <c r="AI59" s="158">
        <v>64.739308009944807</v>
      </c>
    </row>
    <row r="60" spans="1:35" s="40" customFormat="1" ht="15.75">
      <c r="A60" s="49">
        <v>59</v>
      </c>
      <c r="B60" s="51">
        <v>2.84</v>
      </c>
      <c r="C60" s="67">
        <v>5.0478884437126244</v>
      </c>
      <c r="D60" s="173">
        <v>2.5498301691520999</v>
      </c>
      <c r="E60" s="165">
        <v>426.96521664415826</v>
      </c>
      <c r="F60" s="165">
        <v>31.067759598832435</v>
      </c>
      <c r="G60" s="165">
        <v>169.31809130129506</v>
      </c>
      <c r="H60" s="165">
        <v>283.31064366919981</v>
      </c>
      <c r="I60" s="165">
        <v>53.746429884437532</v>
      </c>
      <c r="J60" s="165">
        <v>5.741217653582618</v>
      </c>
      <c r="K60" s="165">
        <v>176.28382293901043</v>
      </c>
      <c r="L60" s="166">
        <v>2.84</v>
      </c>
      <c r="M60" s="164" t="s">
        <v>220</v>
      </c>
      <c r="N60" s="4">
        <v>159.27157540452663</v>
      </c>
      <c r="O60" s="4">
        <v>9457.3261249564821</v>
      </c>
      <c r="P60" s="4">
        <v>112.63320740225734</v>
      </c>
      <c r="Q60" s="4">
        <v>23.014088048337776</v>
      </c>
      <c r="R60" s="4">
        <v>95.450064158659814</v>
      </c>
      <c r="S60" s="4">
        <v>4.5959258875477165</v>
      </c>
      <c r="T60" s="4">
        <v>13.626676616141511</v>
      </c>
      <c r="U60" s="4">
        <v>46.374297624008534</v>
      </c>
      <c r="V60" s="4">
        <v>2519.5733988572583</v>
      </c>
      <c r="W60" s="4">
        <v>78.739554533176658</v>
      </c>
      <c r="X60" s="4">
        <v>3.8829016230339457</v>
      </c>
      <c r="Y60" s="4">
        <v>121.82463721263892</v>
      </c>
      <c r="Z60" s="4">
        <v>29.589955219796405</v>
      </c>
      <c r="AA60" s="4">
        <v>5.9214893744535164</v>
      </c>
      <c r="AB60" s="4">
        <v>117.83066387256792</v>
      </c>
      <c r="AC60" s="4">
        <v>84.906535687664658</v>
      </c>
      <c r="AD60" s="158">
        <v>71.765162677250061</v>
      </c>
      <c r="AE60" s="4">
        <v>125.23978984573831</v>
      </c>
      <c r="AF60" s="4">
        <v>42.510304880482103</v>
      </c>
      <c r="AG60" s="158">
        <v>46.211454592287623</v>
      </c>
      <c r="AH60" s="4">
        <v>4.9879708730326717</v>
      </c>
      <c r="AI60" s="158">
        <v>188.39409976485337</v>
      </c>
    </row>
    <row r="61" spans="1:35" ht="15.75">
      <c r="A61" s="6">
        <v>60</v>
      </c>
      <c r="B61" s="33">
        <v>3.5</v>
      </c>
      <c r="C61" s="7">
        <v>6.296718363794632</v>
      </c>
      <c r="D61" s="172">
        <v>1.63398425063325</v>
      </c>
      <c r="E61" s="165">
        <v>297.52267168863187</v>
      </c>
      <c r="F61" s="165">
        <v>19.972466420286644</v>
      </c>
      <c r="G61" s="165">
        <v>192.7550014301757</v>
      </c>
      <c r="H61" s="165">
        <v>275.84359415468106</v>
      </c>
      <c r="I61" s="165">
        <v>65.247214138134723</v>
      </c>
      <c r="J61" s="165">
        <v>2.2163717762642015</v>
      </c>
      <c r="K61" s="165">
        <v>194.76851289549691</v>
      </c>
      <c r="L61" s="166">
        <v>3.5</v>
      </c>
      <c r="M61" s="164" t="s">
        <v>221</v>
      </c>
      <c r="N61" s="4">
        <v>83.550046280413511</v>
      </c>
      <c r="O61" s="4">
        <v>3568.3652517988075</v>
      </c>
      <c r="P61" s="4">
        <v>88.491078252584558</v>
      </c>
      <c r="Q61" s="4">
        <v>18.216685160955592</v>
      </c>
      <c r="R61" s="4">
        <v>97.058563076272065</v>
      </c>
      <c r="S61" s="4">
        <v>6.8238451843320966</v>
      </c>
      <c r="T61" s="4">
        <v>2.9739233895786112</v>
      </c>
      <c r="U61" s="4">
        <v>84.963768734014877</v>
      </c>
      <c r="V61" s="4">
        <v>2484.7492064005714</v>
      </c>
      <c r="W61" s="4">
        <v>103.16195624677891</v>
      </c>
      <c r="X61" s="4">
        <v>2.2091554781822902</v>
      </c>
      <c r="Y61" s="4">
        <v>90.855971190638201</v>
      </c>
      <c r="Z61" s="4">
        <v>36.653182195181373</v>
      </c>
      <c r="AA61" s="4">
        <v>8.1902657178125029</v>
      </c>
      <c r="AB61" s="4">
        <v>131.59885971410117</v>
      </c>
      <c r="AC61" s="4">
        <v>117.78571323597437</v>
      </c>
      <c r="AD61" s="158">
        <v>163.85427220355945</v>
      </c>
      <c r="AE61" s="4">
        <v>90.96736321577572</v>
      </c>
      <c r="AF61" s="4">
        <v>36.015991751090169</v>
      </c>
      <c r="AG61" s="158">
        <v>30.482887350975766</v>
      </c>
      <c r="AH61" s="4">
        <v>2.2251267759197311</v>
      </c>
      <c r="AI61" s="158">
        <v>92.14038548380276</v>
      </c>
    </row>
    <row r="62" spans="1:35">
      <c r="A62" s="6">
        <v>61</v>
      </c>
      <c r="B62" s="33"/>
      <c r="C62" s="7">
        <v>5.8745810263298068</v>
      </c>
      <c r="D62" s="172"/>
    </row>
    <row r="63" spans="1:35" ht="15.75">
      <c r="A63" s="167">
        <v>62</v>
      </c>
      <c r="B63" s="168">
        <v>0.74</v>
      </c>
      <c r="C63" s="169">
        <v>5.4325652569313894</v>
      </c>
      <c r="D63" s="172">
        <v>2.13982106558979</v>
      </c>
      <c r="E63" s="156">
        <v>516.70935945121471</v>
      </c>
      <c r="F63" s="156">
        <v>29.702373430943577</v>
      </c>
      <c r="G63" s="156">
        <v>187.27920128139999</v>
      </c>
      <c r="H63" s="156">
        <v>306.14173248109881</v>
      </c>
      <c r="I63" s="156">
        <v>61.040049109309471</v>
      </c>
      <c r="J63" s="156">
        <v>5.4203248253686969</v>
      </c>
      <c r="K63" s="156">
        <v>179.70665489918545</v>
      </c>
      <c r="L63" s="157">
        <v>0.74</v>
      </c>
      <c r="M63" s="155" t="s">
        <v>208</v>
      </c>
      <c r="N63" s="4">
        <v>83.826998050347598</v>
      </c>
      <c r="O63" s="4">
        <v>3483.4406814815325</v>
      </c>
      <c r="P63" s="4">
        <v>123.68038090630665</v>
      </c>
      <c r="Q63" s="4">
        <v>36.625162908488669</v>
      </c>
      <c r="R63" s="4">
        <v>85.019360854448735</v>
      </c>
      <c r="S63" s="4">
        <v>11.061851554665633</v>
      </c>
      <c r="T63" s="4">
        <v>8.5075973218854113</v>
      </c>
      <c r="U63" s="4">
        <v>4.5776841551224479</v>
      </c>
      <c r="V63" s="4">
        <v>1641.5541176118711</v>
      </c>
      <c r="W63" s="4">
        <v>101.51655057048809</v>
      </c>
      <c r="X63" s="4">
        <v>2.9881799355469751</v>
      </c>
      <c r="Y63" s="4">
        <v>60.189165870104183</v>
      </c>
      <c r="Z63" s="4">
        <v>18.415601610083591</v>
      </c>
      <c r="AA63" s="4">
        <v>4.8997349782741013</v>
      </c>
      <c r="AB63" s="4">
        <v>66.521094431799426</v>
      </c>
      <c r="AC63" s="4">
        <v>53.635390968062239</v>
      </c>
      <c r="AD63" s="158">
        <v>6.7465474754352126</v>
      </c>
      <c r="AE63" s="4">
        <v>124.13997526485839</v>
      </c>
      <c r="AF63" s="4">
        <v>52.436057729230733</v>
      </c>
      <c r="AG63" s="158">
        <v>29.805614775535005</v>
      </c>
      <c r="AH63" s="4">
        <v>3.0401162501700987</v>
      </c>
      <c r="AI63" s="158">
        <v>70.443966622554285</v>
      </c>
    </row>
    <row r="64" spans="1:35">
      <c r="A64" s="6">
        <v>63</v>
      </c>
      <c r="B64" s="47"/>
      <c r="C64" s="7">
        <v>7.6620136932842691</v>
      </c>
      <c r="D64" s="172"/>
    </row>
    <row r="65" spans="1:35">
      <c r="A65" s="6">
        <v>64</v>
      </c>
      <c r="B65" s="33"/>
      <c r="C65" s="7">
        <v>5.3491889240253334</v>
      </c>
      <c r="D65" s="172"/>
    </row>
    <row r="66" spans="1:35" ht="15.75">
      <c r="A66" s="167">
        <v>65</v>
      </c>
      <c r="B66" s="168">
        <v>1.18</v>
      </c>
      <c r="C66" s="169">
        <v>5.6047060186082458</v>
      </c>
      <c r="D66" s="172"/>
      <c r="E66" s="156">
        <v>403.4570059549236</v>
      </c>
      <c r="F66" s="156">
        <v>25.378021981174072</v>
      </c>
      <c r="G66" s="156">
        <v>188.15398045556975</v>
      </c>
      <c r="H66" s="156">
        <v>289.88374337708825</v>
      </c>
      <c r="I66" s="156">
        <v>60.567350921193047</v>
      </c>
      <c r="J66" s="156">
        <v>2.5640869797430486</v>
      </c>
      <c r="K66" s="156">
        <v>239.76220068146034</v>
      </c>
      <c r="L66" s="157">
        <v>1.18</v>
      </c>
      <c r="M66" s="155" t="s">
        <v>209</v>
      </c>
      <c r="N66" s="4">
        <v>72.437319109376858</v>
      </c>
      <c r="O66" s="4">
        <v>3193.3380878349362</v>
      </c>
      <c r="P66" s="4">
        <v>108.25905690007362</v>
      </c>
      <c r="Q66" s="4">
        <v>14.125783867167193</v>
      </c>
      <c r="R66" s="4">
        <v>148.29133056664892</v>
      </c>
      <c r="S66" s="4">
        <v>1.7761765664871652</v>
      </c>
      <c r="T66" s="4">
        <v>2.250055693095963</v>
      </c>
      <c r="U66" s="4">
        <v>183.98784203683559</v>
      </c>
      <c r="V66" s="4">
        <v>1699.250005933616</v>
      </c>
      <c r="W66" s="4">
        <v>77.310248051607488</v>
      </c>
      <c r="X66" s="4">
        <v>24.033904898230027</v>
      </c>
      <c r="Y66" s="4">
        <v>600.65192313807472</v>
      </c>
      <c r="Z66" s="4">
        <v>30.523071222935524</v>
      </c>
      <c r="AA66" s="4">
        <v>5.3671438036357459</v>
      </c>
      <c r="AB66" s="4">
        <v>101.33264997230465</v>
      </c>
      <c r="AC66" s="4">
        <v>74.560940828642813</v>
      </c>
      <c r="AD66" s="158">
        <v>31.023126792877409</v>
      </c>
      <c r="AE66" s="4">
        <v>141.18338264904463</v>
      </c>
      <c r="AF66" s="4">
        <v>23.863049038032806</v>
      </c>
      <c r="AG66" s="158">
        <v>80.704359300486203</v>
      </c>
      <c r="AH66" s="4">
        <v>11.527481105499533</v>
      </c>
      <c r="AI66" s="158">
        <v>618.76417380075736</v>
      </c>
    </row>
    <row r="67" spans="1:35" ht="15.75">
      <c r="A67" s="6">
        <v>66</v>
      </c>
      <c r="B67" s="33">
        <v>10.57</v>
      </c>
      <c r="C67" s="7">
        <v>8.8827722043852493</v>
      </c>
      <c r="D67" s="172">
        <v>1.4336810426670801</v>
      </c>
      <c r="E67" s="165">
        <v>368.99662758465928</v>
      </c>
      <c r="F67" s="165">
        <v>28.651521370416631</v>
      </c>
      <c r="G67" s="165">
        <v>188.55357037877258</v>
      </c>
      <c r="H67" s="165">
        <v>307.65649830731309</v>
      </c>
      <c r="I67" s="165">
        <v>54.572660359880622</v>
      </c>
      <c r="J67" s="165">
        <v>2.8682053585254166</v>
      </c>
      <c r="K67" s="165">
        <v>203.52741755925564</v>
      </c>
      <c r="L67" s="166">
        <v>10.57</v>
      </c>
      <c r="M67" s="164" t="s">
        <v>222</v>
      </c>
      <c r="N67" s="4">
        <v>96.267606885958699</v>
      </c>
      <c r="O67" s="4">
        <v>3786.239550668537</v>
      </c>
      <c r="P67" s="4">
        <v>110.98510241848764</v>
      </c>
      <c r="Q67" s="4">
        <v>20.402738549282521</v>
      </c>
      <c r="R67" s="4">
        <v>185.29159158195878</v>
      </c>
      <c r="S67" s="4">
        <v>6.613072475222924</v>
      </c>
      <c r="T67" s="4">
        <v>3.810308452495009</v>
      </c>
      <c r="U67" s="4">
        <v>188.86180813207892</v>
      </c>
      <c r="V67" s="4">
        <v>1751.242940665413</v>
      </c>
      <c r="W67" s="4">
        <v>103.42135846952385</v>
      </c>
      <c r="X67" s="4">
        <v>25.141063058962455</v>
      </c>
      <c r="Y67" s="4">
        <v>706.81191004994355</v>
      </c>
      <c r="Z67" s="4">
        <v>32.194132973049989</v>
      </c>
      <c r="AA67" s="4">
        <v>3.0756938003197449</v>
      </c>
      <c r="AB67" s="4">
        <v>79.009453216547797</v>
      </c>
      <c r="AC67" s="4">
        <v>62.992309292391639</v>
      </c>
      <c r="AD67" s="158">
        <v>27.447574795044883</v>
      </c>
      <c r="AE67" s="4">
        <v>131.02705235118728</v>
      </c>
      <c r="AF67" s="4">
        <v>29.339277586382678</v>
      </c>
      <c r="AG67" s="158">
        <v>68.632500381751257</v>
      </c>
      <c r="AH67" s="4">
        <v>12.033377970621562</v>
      </c>
      <c r="AI67" s="158">
        <v>446.3532243658176</v>
      </c>
    </row>
    <row r="68" spans="1:35" ht="15.75">
      <c r="A68" s="167">
        <v>67</v>
      </c>
      <c r="B68" s="168">
        <v>1.01</v>
      </c>
      <c r="C68" s="169">
        <v>8.2898035347554231</v>
      </c>
      <c r="D68" s="172"/>
      <c r="E68" s="156">
        <v>458.23483291260624</v>
      </c>
      <c r="F68" s="156">
        <v>38.160370904372357</v>
      </c>
      <c r="G68" s="156">
        <v>254.12378106175129</v>
      </c>
      <c r="H68" s="156">
        <v>298.63245905847367</v>
      </c>
      <c r="I68" s="156">
        <v>72.525915331516444</v>
      </c>
      <c r="J68" s="156">
        <v>1.4066562904931401</v>
      </c>
      <c r="K68" s="156">
        <v>245.30461079008057</v>
      </c>
      <c r="L68" s="159">
        <v>1.01</v>
      </c>
      <c r="M68" s="155" t="s">
        <v>210</v>
      </c>
      <c r="N68" s="4">
        <v>213.37092660898878</v>
      </c>
      <c r="O68" s="4">
        <v>5277.3808605097993</v>
      </c>
      <c r="P68" s="4">
        <v>121.17832279869617</v>
      </c>
      <c r="Q68" s="4">
        <v>47.898520108737422</v>
      </c>
      <c r="R68" s="4">
        <v>104.922515088324</v>
      </c>
      <c r="S68" s="4">
        <v>1.5095138256325522</v>
      </c>
      <c r="T68" s="4">
        <v>1.9800853879488054</v>
      </c>
      <c r="U68" s="4">
        <v>23.566721264980966</v>
      </c>
      <c r="V68" s="4">
        <v>1454.0017349389373</v>
      </c>
      <c r="W68" s="4">
        <v>123.42501681446217</v>
      </c>
      <c r="X68" s="4">
        <v>1.3972937627242665</v>
      </c>
      <c r="Y68" s="4">
        <v>38.399234559819782</v>
      </c>
      <c r="Z68" s="4">
        <v>23.777707072334074</v>
      </c>
      <c r="AA68" s="4">
        <v>3.3786518916818644</v>
      </c>
      <c r="AB68" s="4">
        <v>72.658426299187212</v>
      </c>
      <c r="AC68" s="4">
        <v>47.038345197677565</v>
      </c>
      <c r="AD68" s="158">
        <v>16.275100744497269</v>
      </c>
      <c r="AE68" s="4">
        <v>98.000341190249159</v>
      </c>
      <c r="AF68" s="4">
        <v>20.895437201112983</v>
      </c>
      <c r="AG68" s="158">
        <v>27.784743897906512</v>
      </c>
      <c r="AH68" s="4">
        <v>1.9114485626967652</v>
      </c>
      <c r="AI68" s="158">
        <v>58.288541985364127</v>
      </c>
    </row>
    <row r="69" spans="1:35">
      <c r="A69" s="6">
        <v>68</v>
      </c>
      <c r="B69" s="33">
        <v>4.2</v>
      </c>
      <c r="C69" s="7">
        <v>4.4953662219667203</v>
      </c>
      <c r="D69" s="172">
        <v>1.03648259866996</v>
      </c>
    </row>
    <row r="70" spans="1:35" ht="15.75">
      <c r="A70" s="6">
        <v>69</v>
      </c>
      <c r="B70" s="33">
        <v>2.56</v>
      </c>
      <c r="C70" s="7">
        <v>8.8859849811179661</v>
      </c>
      <c r="D70" s="172"/>
      <c r="E70" s="165">
        <v>442.43724240225174</v>
      </c>
      <c r="F70" s="165">
        <v>28.626194761283063</v>
      </c>
      <c r="G70" s="165">
        <v>288.33568958588069</v>
      </c>
      <c r="H70" s="165">
        <v>321.97762875834326</v>
      </c>
      <c r="I70" s="165">
        <v>71.939040290809615</v>
      </c>
      <c r="J70" s="165">
        <v>3.5737918650687641</v>
      </c>
      <c r="K70" s="165">
        <v>291.25512193108375</v>
      </c>
      <c r="L70" s="166">
        <v>2.56</v>
      </c>
      <c r="M70" s="164" t="s">
        <v>223</v>
      </c>
      <c r="N70" s="4">
        <v>270.27514251288295</v>
      </c>
      <c r="O70" s="4">
        <v>6725.5711602939746</v>
      </c>
      <c r="P70" s="4">
        <v>145.4090852184641</v>
      </c>
      <c r="Q70" s="4">
        <v>57.094341529365146</v>
      </c>
      <c r="R70" s="4">
        <v>57.109869936795242</v>
      </c>
      <c r="S70" s="4">
        <v>1.4287648683383496</v>
      </c>
      <c r="T70" s="4">
        <v>1.7953740530607465</v>
      </c>
      <c r="U70" s="4">
        <v>1.96600303810133</v>
      </c>
      <c r="V70" s="4">
        <v>2006.2186315240558</v>
      </c>
      <c r="W70" s="4">
        <v>125.97965283464201</v>
      </c>
      <c r="X70" s="4">
        <v>1.3414892549387771</v>
      </c>
      <c r="Y70" s="4">
        <v>13.228631940028709</v>
      </c>
      <c r="Z70" s="4">
        <v>6.65378381442346</v>
      </c>
      <c r="AA70" s="4">
        <v>1.5868874070698356</v>
      </c>
      <c r="AB70" s="4">
        <v>41.129051416373727</v>
      </c>
      <c r="AC70" s="4">
        <v>37.211683788652429</v>
      </c>
      <c r="AD70" s="158">
        <v>18.592125516714404</v>
      </c>
      <c r="AE70" s="4">
        <v>61.957061169245016</v>
      </c>
      <c r="AF70" s="4">
        <v>17.003158862770807</v>
      </c>
      <c r="AG70" s="158">
        <v>18.784475922488074</v>
      </c>
      <c r="AH70" s="4">
        <v>2.101185049962492</v>
      </c>
      <c r="AI70" s="158">
        <v>17.469114302562033</v>
      </c>
    </row>
    <row r="71" spans="1:35" ht="15.75">
      <c r="A71" s="167">
        <v>70</v>
      </c>
      <c r="B71" s="168">
        <v>0.81</v>
      </c>
      <c r="C71" s="169">
        <v>6.2499657174401504</v>
      </c>
      <c r="D71" s="172">
        <v>1.333957934601</v>
      </c>
      <c r="E71" s="156">
        <v>415.31892929635336</v>
      </c>
      <c r="F71" s="156">
        <v>28.792108178800177</v>
      </c>
      <c r="G71" s="156">
        <v>202.48385163282188</v>
      </c>
      <c r="H71" s="156">
        <v>247.65443446467597</v>
      </c>
      <c r="I71" s="156">
        <v>43.313443689798035</v>
      </c>
      <c r="J71" s="156">
        <v>2.0761860935947989</v>
      </c>
      <c r="K71" s="156">
        <v>190.26450228194096</v>
      </c>
      <c r="L71" s="159">
        <v>0.81</v>
      </c>
      <c r="M71" s="155" t="s">
        <v>211</v>
      </c>
      <c r="N71" s="4">
        <v>156.00305392067182</v>
      </c>
      <c r="O71" s="4">
        <v>3843.7493037726335</v>
      </c>
      <c r="P71" s="4">
        <v>156.06517022030235</v>
      </c>
      <c r="Q71" s="4">
        <v>65.371315687265252</v>
      </c>
      <c r="R71" s="4">
        <v>69.816517444778569</v>
      </c>
      <c r="S71" s="4">
        <v>2.4248902510848822</v>
      </c>
      <c r="T71" s="4">
        <v>1.6556050844183563</v>
      </c>
      <c r="U71" s="4">
        <v>48.2810321446362</v>
      </c>
      <c r="V71" s="4">
        <v>1293.8378040727248</v>
      </c>
      <c r="W71" s="4">
        <v>95.186643555175763</v>
      </c>
      <c r="X71" s="4">
        <v>4.3044042696570557</v>
      </c>
      <c r="Y71" s="4">
        <v>43.011634899407298</v>
      </c>
      <c r="Z71" s="4">
        <v>13.054667233608871</v>
      </c>
      <c r="AA71" s="4">
        <v>2.0574422562691121</v>
      </c>
      <c r="AB71" s="4">
        <v>48.635956875535619</v>
      </c>
      <c r="AC71" s="4">
        <v>35.701554603200961</v>
      </c>
      <c r="AD71" s="158">
        <v>218.34838708008445</v>
      </c>
      <c r="AE71" s="4">
        <v>74.160503781598109</v>
      </c>
      <c r="AF71" s="4">
        <v>17.192905523510806</v>
      </c>
      <c r="AG71" s="158">
        <v>20.614261550674062</v>
      </c>
      <c r="AH71" s="4">
        <v>3.4726743349692746</v>
      </c>
      <c r="AI71" s="158">
        <v>29.68680241443413</v>
      </c>
    </row>
    <row r="72" spans="1:35">
      <c r="A72" s="167">
        <v>72</v>
      </c>
      <c r="B72" s="168">
        <v>1.03</v>
      </c>
      <c r="C72" s="169">
        <v>6.1319322366636007</v>
      </c>
      <c r="D72" s="172">
        <v>1.53368925311685</v>
      </c>
    </row>
    <row r="73" spans="1:35">
      <c r="A73" s="167">
        <v>73</v>
      </c>
      <c r="B73" s="168">
        <v>1.25</v>
      </c>
      <c r="C73" s="169">
        <v>5.9308969253176382</v>
      </c>
      <c r="D73" s="172">
        <v>0.44900878245889703</v>
      </c>
    </row>
    <row r="74" spans="1:35" ht="15.75">
      <c r="A74" s="167">
        <v>74</v>
      </c>
      <c r="B74" s="168">
        <v>1.38</v>
      </c>
      <c r="C74" s="169">
        <v>5.3863430005377744</v>
      </c>
      <c r="D74" s="172"/>
      <c r="E74" s="156">
        <v>360.57698655305217</v>
      </c>
      <c r="F74" s="156">
        <v>23.711411814146288</v>
      </c>
      <c r="G74" s="156">
        <v>201.19165775704963</v>
      </c>
      <c r="H74" s="156">
        <v>307.87612895031987</v>
      </c>
      <c r="I74" s="156">
        <v>67.913356250975866</v>
      </c>
      <c r="J74" s="156">
        <v>1.3727040385719682</v>
      </c>
      <c r="K74" s="156">
        <v>211.90030221667885</v>
      </c>
      <c r="L74" s="159">
        <v>1.38</v>
      </c>
      <c r="M74" s="155" t="s">
        <v>212</v>
      </c>
      <c r="N74" s="4">
        <v>155.35610436080469</v>
      </c>
      <c r="O74" s="4">
        <v>5493.4360535843016</v>
      </c>
      <c r="P74" s="4">
        <v>112.48794508929963</v>
      </c>
      <c r="Q74" s="4">
        <v>35.958907189672544</v>
      </c>
      <c r="R74" s="4">
        <v>86.733878735931526</v>
      </c>
      <c r="S74" s="4">
        <v>1.802006157766145</v>
      </c>
      <c r="T74" s="4">
        <v>2.1524147229119839</v>
      </c>
      <c r="U74" s="4">
        <v>30.994658855104021</v>
      </c>
      <c r="V74" s="4">
        <v>1050.9546713723685</v>
      </c>
      <c r="W74" s="4">
        <v>68.630192089818408</v>
      </c>
      <c r="X74" s="4">
        <v>2.4859769066884816</v>
      </c>
      <c r="Y74" s="4">
        <v>83.346835328903651</v>
      </c>
      <c r="Z74" s="4">
        <v>18.306242914600894</v>
      </c>
      <c r="AA74" s="4">
        <v>2.2503903787323978</v>
      </c>
      <c r="AB74" s="4">
        <v>62.905780567541292</v>
      </c>
      <c r="AC74" s="4">
        <v>53.111198987833362</v>
      </c>
      <c r="AD74" s="158">
        <v>70.679444285575627</v>
      </c>
      <c r="AE74" s="4">
        <v>88.613645074382674</v>
      </c>
      <c r="AF74" s="4">
        <v>17.24891142111656</v>
      </c>
      <c r="AG74" s="158">
        <v>41.320265094713733</v>
      </c>
      <c r="AH74" s="4">
        <v>6.9472638913737033</v>
      </c>
      <c r="AI74" s="158">
        <v>98.377811731224014</v>
      </c>
    </row>
    <row r="75" spans="1:35" ht="15.75">
      <c r="A75" s="167">
        <v>75</v>
      </c>
      <c r="B75" s="168">
        <v>1.1499999999999999</v>
      </c>
      <c r="C75" s="169">
        <v>5.1034135370884197</v>
      </c>
      <c r="D75" s="172"/>
      <c r="E75" s="156">
        <v>627.52711762963963</v>
      </c>
      <c r="F75" s="156">
        <v>35.990826888976137</v>
      </c>
      <c r="G75" s="156">
        <v>255.08150975930909</v>
      </c>
      <c r="H75" s="156">
        <v>233.51167360406527</v>
      </c>
      <c r="I75" s="156">
        <v>67.275592754818248</v>
      </c>
      <c r="J75" s="156">
        <v>1.4150193148044432</v>
      </c>
      <c r="K75" s="156">
        <v>349.42592808768126</v>
      </c>
      <c r="L75" s="157">
        <v>1.1499999999999999</v>
      </c>
      <c r="M75" s="155" t="s">
        <v>200</v>
      </c>
      <c r="N75" s="4">
        <v>180.43526303149721</v>
      </c>
      <c r="O75" s="4">
        <v>5742.5327084681958</v>
      </c>
      <c r="P75" s="4">
        <v>115.65154144996029</v>
      </c>
      <c r="Q75" s="4">
        <v>33.85331461681784</v>
      </c>
      <c r="R75" s="4">
        <v>56.911608956712683</v>
      </c>
      <c r="S75" s="4">
        <v>3.8968720665259649</v>
      </c>
      <c r="T75" s="4">
        <v>1.6767346951911752</v>
      </c>
      <c r="U75" s="4">
        <v>23.820357618892523</v>
      </c>
      <c r="V75" s="4">
        <v>991.05158290639599</v>
      </c>
      <c r="W75" s="4">
        <v>131.44015493952324</v>
      </c>
      <c r="X75" s="4">
        <v>5.7166698215913065</v>
      </c>
      <c r="Y75" s="4">
        <v>135.06619521111696</v>
      </c>
      <c r="Z75" s="4">
        <v>14.119167457861977</v>
      </c>
      <c r="AA75" s="4">
        <v>2.2428055336780406</v>
      </c>
      <c r="AB75" s="4">
        <v>45.738967492508259</v>
      </c>
      <c r="AC75" s="4">
        <v>76.194249942068268</v>
      </c>
      <c r="AD75" s="158">
        <v>6.4079751184629279</v>
      </c>
      <c r="AE75" s="4">
        <v>80.192961532730251</v>
      </c>
      <c r="AF75" s="4">
        <v>18.430328134578307</v>
      </c>
      <c r="AG75" s="158">
        <v>26.250840652260649</v>
      </c>
      <c r="AH75" s="4">
        <v>4.1569761216889995</v>
      </c>
      <c r="AI75" s="158">
        <v>55.690450637051654</v>
      </c>
    </row>
    <row r="76" spans="1:35" ht="15.75">
      <c r="A76" s="167">
        <v>76</v>
      </c>
      <c r="B76" s="168">
        <v>2.16</v>
      </c>
      <c r="C76" s="169">
        <v>6.5944653356578753</v>
      </c>
      <c r="D76" s="172"/>
      <c r="E76" s="156">
        <v>352.16615983555158</v>
      </c>
      <c r="F76" s="156">
        <v>31.28077212522496</v>
      </c>
      <c r="G76" s="156">
        <v>265.3204972250158</v>
      </c>
      <c r="H76" s="156">
        <v>327.62546853479665</v>
      </c>
      <c r="I76" s="156">
        <v>74.148665452459667</v>
      </c>
      <c r="J76" s="156">
        <v>1.4042470493342445</v>
      </c>
      <c r="K76" s="156">
        <v>309.77731716312752</v>
      </c>
      <c r="L76" s="159">
        <v>2.16</v>
      </c>
      <c r="M76" s="155" t="s">
        <v>213</v>
      </c>
      <c r="N76" s="4">
        <v>129.1610351586329</v>
      </c>
      <c r="O76" s="4">
        <v>4239.8551224567273</v>
      </c>
      <c r="P76" s="4">
        <v>121.74898099249671</v>
      </c>
      <c r="Q76" s="4">
        <v>43.19662442572487</v>
      </c>
      <c r="R76" s="4">
        <v>59.347806756933188</v>
      </c>
      <c r="S76" s="4">
        <v>1.9673287612782175</v>
      </c>
      <c r="T76" s="4">
        <v>1.6152168293915738</v>
      </c>
      <c r="U76" s="4">
        <v>134.02890797402287</v>
      </c>
      <c r="V76" s="4">
        <v>2403.4304034749907</v>
      </c>
      <c r="W76" s="4">
        <v>243.43912227503461</v>
      </c>
      <c r="X76" s="4">
        <v>4.7848945119861677</v>
      </c>
      <c r="Y76" s="4">
        <v>184.69967836251479</v>
      </c>
      <c r="Z76" s="4">
        <v>27.190577395310907</v>
      </c>
      <c r="AA76" s="4">
        <v>5.198020042575239</v>
      </c>
      <c r="AB76" s="4">
        <v>101.63200221006429</v>
      </c>
      <c r="AC76" s="4">
        <v>83.920374868123901</v>
      </c>
      <c r="AD76" s="158">
        <v>23.074318264147532</v>
      </c>
      <c r="AE76" s="4">
        <v>148.05351186894944</v>
      </c>
      <c r="AF76" s="4">
        <v>25.55752895327695</v>
      </c>
      <c r="AG76" s="158">
        <v>19.927864774099927</v>
      </c>
      <c r="AH76" s="4">
        <v>1.2253178767431365</v>
      </c>
      <c r="AI76" s="158">
        <v>37.82001870724369</v>
      </c>
    </row>
    <row r="77" spans="1:35">
      <c r="A77" s="167">
        <v>78</v>
      </c>
      <c r="B77" s="168">
        <v>1.98</v>
      </c>
      <c r="C77" s="169">
        <v>6.0183186064568526</v>
      </c>
      <c r="D77" s="172"/>
    </row>
    <row r="78" spans="1:35" ht="15.75">
      <c r="A78" s="167">
        <v>81</v>
      </c>
      <c r="B78" s="168">
        <v>1.61</v>
      </c>
      <c r="C78" s="169">
        <v>6.5995863577846983</v>
      </c>
      <c r="D78" s="172">
        <v>0.44900878245889703</v>
      </c>
      <c r="E78" s="156">
        <v>353.9901273454368</v>
      </c>
      <c r="F78" s="156">
        <v>23.664964291671165</v>
      </c>
      <c r="G78" s="156">
        <v>219.9856537399707</v>
      </c>
      <c r="H78" s="156">
        <v>233.71004342916203</v>
      </c>
      <c r="I78" s="156">
        <v>62.038342364799639</v>
      </c>
      <c r="J78" s="156">
        <v>1.1791070101246321</v>
      </c>
      <c r="K78" s="156">
        <v>160.80293933653843</v>
      </c>
      <c r="L78" s="159">
        <v>1.61</v>
      </c>
      <c r="M78" s="155" t="s">
        <v>214</v>
      </c>
      <c r="N78" s="4">
        <v>179.00225883139072</v>
      </c>
      <c r="O78" s="4">
        <v>5310.1715533468778</v>
      </c>
      <c r="P78" s="4">
        <v>115.09664901525709</v>
      </c>
      <c r="Q78" s="4">
        <v>43.448573900423959</v>
      </c>
      <c r="R78" s="4">
        <v>105.468758447184</v>
      </c>
      <c r="S78" s="4">
        <v>1.2973392170248297</v>
      </c>
      <c r="T78" s="4">
        <v>1.6562634725041097</v>
      </c>
      <c r="U78" s="4">
        <v>31.484330222289618</v>
      </c>
      <c r="V78" s="4">
        <v>1324.3762602420027</v>
      </c>
      <c r="W78" s="4">
        <v>140.9618908195923</v>
      </c>
      <c r="X78" s="4">
        <v>1.2281748438134721</v>
      </c>
      <c r="Y78" s="4">
        <v>78.831828003390399</v>
      </c>
      <c r="Z78" s="4">
        <v>16.748966573023861</v>
      </c>
      <c r="AA78" s="4">
        <v>3.5123396876069175</v>
      </c>
      <c r="AB78" s="4">
        <v>49.989620499987893</v>
      </c>
      <c r="AC78" s="4">
        <v>48.111340633773892</v>
      </c>
      <c r="AD78" s="158">
        <v>235.38604654357513</v>
      </c>
      <c r="AE78" s="4">
        <v>105.6808107661855</v>
      </c>
      <c r="AF78" s="4">
        <v>18.979494697604512</v>
      </c>
      <c r="AG78" s="158">
        <v>28.116885750140415</v>
      </c>
      <c r="AH78" s="4">
        <v>2.1647159066159127</v>
      </c>
      <c r="AI78" s="158">
        <v>68.875517122002208</v>
      </c>
    </row>
    <row r="79" spans="1:35">
      <c r="A79" s="167">
        <v>82</v>
      </c>
      <c r="B79" s="181">
        <v>1.25</v>
      </c>
      <c r="C79" s="169">
        <v>7.109707327977695</v>
      </c>
      <c r="D79" s="172"/>
    </row>
    <row r="80" spans="1:35">
      <c r="A80" s="167">
        <v>83</v>
      </c>
      <c r="B80" s="168">
        <v>1.61</v>
      </c>
      <c r="C80" s="169">
        <v>5.325103402736298</v>
      </c>
      <c r="D80" s="172"/>
    </row>
    <row r="81" spans="1:32">
      <c r="A81" s="167">
        <v>85</v>
      </c>
      <c r="B81" s="168">
        <v>1.87</v>
      </c>
      <c r="C81" s="169">
        <v>5.3463757218995136</v>
      </c>
      <c r="D81" s="172"/>
    </row>
    <row r="82" spans="1:32">
      <c r="A82" s="167">
        <v>86</v>
      </c>
      <c r="B82" s="168">
        <v>1.31</v>
      </c>
      <c r="C82" s="169">
        <v>8.0040400007706669</v>
      </c>
      <c r="D82" s="172"/>
    </row>
    <row r="85" spans="1:32">
      <c r="A85" s="8" t="s">
        <v>177</v>
      </c>
      <c r="B85" s="153" t="s">
        <v>178</v>
      </c>
      <c r="C85" s="153" t="s">
        <v>178</v>
      </c>
      <c r="D85" s="174" t="s">
        <v>179</v>
      </c>
      <c r="E85" s="153" t="s">
        <v>179</v>
      </c>
      <c r="F85" s="153" t="s">
        <v>180</v>
      </c>
      <c r="G85" s="153" t="s">
        <v>181</v>
      </c>
      <c r="H85" s="153" t="s">
        <v>182</v>
      </c>
      <c r="I85" s="153" t="s">
        <v>112</v>
      </c>
      <c r="J85" s="8" t="s">
        <v>177</v>
      </c>
      <c r="K85" s="153" t="s">
        <v>183</v>
      </c>
      <c r="L85" s="153" t="s">
        <v>183</v>
      </c>
      <c r="M85" s="153" t="s">
        <v>184</v>
      </c>
      <c r="N85" s="153" t="s">
        <v>184</v>
      </c>
      <c r="O85" s="153" t="s">
        <v>185</v>
      </c>
      <c r="P85" s="153" t="s">
        <v>186</v>
      </c>
      <c r="Q85" s="153" t="s">
        <v>187</v>
      </c>
      <c r="R85" s="153" t="s">
        <v>188</v>
      </c>
      <c r="S85" s="153" t="s">
        <v>189</v>
      </c>
      <c r="T85" s="153" t="s">
        <v>189</v>
      </c>
      <c r="U85" s="153" t="s">
        <v>190</v>
      </c>
      <c r="V85" s="153" t="s">
        <v>190</v>
      </c>
      <c r="W85" s="153" t="s">
        <v>191</v>
      </c>
      <c r="X85" s="153" t="s">
        <v>191</v>
      </c>
      <c r="Y85" s="153" t="s">
        <v>191</v>
      </c>
      <c r="Z85" s="153" t="s">
        <v>191</v>
      </c>
      <c r="AA85" s="154" t="s">
        <v>192</v>
      </c>
      <c r="AB85" s="153" t="s">
        <v>193</v>
      </c>
      <c r="AC85" s="153" t="s">
        <v>193</v>
      </c>
      <c r="AD85" s="154" t="s">
        <v>194</v>
      </c>
      <c r="AE85" s="153" t="s">
        <v>194</v>
      </c>
      <c r="AF85" s="154" t="s">
        <v>195</v>
      </c>
    </row>
    <row r="86" spans="1:32" ht="15.75">
      <c r="A86" s="155" t="s">
        <v>196</v>
      </c>
      <c r="B86" s="156">
        <v>297.70617683227482</v>
      </c>
      <c r="C86" s="156">
        <v>23.606394263685235</v>
      </c>
      <c r="D86" s="175">
        <v>360.88296379579663</v>
      </c>
      <c r="E86" s="156">
        <v>131.34930973708373</v>
      </c>
      <c r="F86" s="156">
        <v>60.600726578256463</v>
      </c>
      <c r="G86" s="156">
        <v>0.50684135915922113</v>
      </c>
      <c r="H86" s="156">
        <v>385.00977057850116</v>
      </c>
      <c r="I86" s="157">
        <v>1.33</v>
      </c>
      <c r="J86" s="155" t="s">
        <v>196</v>
      </c>
      <c r="K86" s="4">
        <v>196.62972447294518</v>
      </c>
      <c r="L86" s="4">
        <v>11055.93011563099</v>
      </c>
      <c r="M86" s="4">
        <v>142.53428109885166</v>
      </c>
      <c r="N86" s="4">
        <v>54.12943716628314</v>
      </c>
      <c r="O86" s="4">
        <v>90.878821568127265</v>
      </c>
      <c r="P86" s="4">
        <v>0.55198315530639586</v>
      </c>
      <c r="Q86" s="4">
        <v>0.64744623911846655</v>
      </c>
      <c r="R86" s="4">
        <v>24.265326417220379</v>
      </c>
      <c r="S86" s="4">
        <v>721.97205297166954</v>
      </c>
      <c r="T86" s="4">
        <v>98.023566525169642</v>
      </c>
      <c r="U86" s="4">
        <v>3.8722578736955122</v>
      </c>
      <c r="V86" s="4">
        <v>44.344158508371187</v>
      </c>
      <c r="W86" s="4">
        <v>7.5373867732510469</v>
      </c>
      <c r="X86" s="4">
        <v>3.7162682684420125</v>
      </c>
      <c r="Y86" s="4">
        <v>33.206460819837126</v>
      </c>
      <c r="Z86" s="4">
        <v>40.422166973299227</v>
      </c>
      <c r="AA86" s="158">
        <v>115.78359960091329</v>
      </c>
      <c r="AB86" s="4">
        <v>65.706080541242031</v>
      </c>
      <c r="AC86" s="4">
        <v>11.192631791876693</v>
      </c>
      <c r="AD86" s="158">
        <v>19.903669446445615</v>
      </c>
      <c r="AE86" s="4">
        <v>1.6926935113357775</v>
      </c>
      <c r="AF86" s="158">
        <v>38.887546623108015</v>
      </c>
    </row>
    <row r="87" spans="1:32" ht="15.75">
      <c r="A87" s="155" t="s">
        <v>197</v>
      </c>
      <c r="B87" s="156">
        <v>343.81979724267308</v>
      </c>
      <c r="C87" s="156">
        <v>25.305116693997192</v>
      </c>
      <c r="D87" s="175">
        <v>198.54149485422363</v>
      </c>
      <c r="E87" s="156">
        <v>247.78305840582129</v>
      </c>
      <c r="F87" s="156">
        <v>61.752269717575629</v>
      </c>
      <c r="G87" s="156">
        <v>3.0232854507256102</v>
      </c>
      <c r="H87" s="156">
        <v>188.57206155758487</v>
      </c>
      <c r="I87" s="157">
        <v>1.48</v>
      </c>
      <c r="J87" s="155" t="s">
        <v>197</v>
      </c>
      <c r="K87" s="4">
        <v>189.45847243712194</v>
      </c>
      <c r="L87" s="4">
        <v>4946.5110234057547</v>
      </c>
      <c r="M87" s="4">
        <v>149.65591381570155</v>
      </c>
      <c r="N87" s="4">
        <v>52.203838022322323</v>
      </c>
      <c r="O87" s="4">
        <v>61.743376163906632</v>
      </c>
      <c r="P87" s="4">
        <v>14.318597370465842</v>
      </c>
      <c r="Q87" s="4">
        <v>6.7252451929224213</v>
      </c>
      <c r="R87" s="4">
        <v>37.277318185316936</v>
      </c>
      <c r="S87" s="4">
        <v>1427.9063120743963</v>
      </c>
      <c r="T87" s="4">
        <v>129.16775010020532</v>
      </c>
      <c r="U87" s="4">
        <v>2.7539201412282681</v>
      </c>
      <c r="V87" s="4">
        <v>52.656357656811778</v>
      </c>
      <c r="W87" s="4">
        <v>26.398212558970354</v>
      </c>
      <c r="X87" s="4">
        <v>7.0673465512848743</v>
      </c>
      <c r="Y87" s="4">
        <v>68.759729001383946</v>
      </c>
      <c r="Z87" s="4">
        <v>62.594333011925372</v>
      </c>
      <c r="AA87" s="158">
        <v>297.17971832241693</v>
      </c>
      <c r="AB87" s="4">
        <v>65.839398452692834</v>
      </c>
      <c r="AC87" s="4">
        <v>55.114608000819253</v>
      </c>
      <c r="AD87" s="158">
        <v>55.584950797594018</v>
      </c>
      <c r="AE87" s="4">
        <v>2.8331352641244076</v>
      </c>
      <c r="AF87" s="158">
        <v>53.264520489666687</v>
      </c>
    </row>
    <row r="88" spans="1:32" ht="15.75">
      <c r="A88" s="155" t="s">
        <v>198</v>
      </c>
      <c r="B88" s="156">
        <v>351.46853508995025</v>
      </c>
      <c r="C88" s="156">
        <v>32.414374233297721</v>
      </c>
      <c r="D88" s="175">
        <v>208.78580772975718</v>
      </c>
      <c r="E88" s="156">
        <v>417.80977371988382</v>
      </c>
      <c r="F88" s="156">
        <v>81.816361463581686</v>
      </c>
      <c r="G88" s="156">
        <v>13.649704046678195</v>
      </c>
      <c r="H88" s="156">
        <v>167.02912555084399</v>
      </c>
      <c r="I88" s="157">
        <v>1.69</v>
      </c>
      <c r="J88" s="155" t="s">
        <v>198</v>
      </c>
      <c r="K88" s="4">
        <v>163.65743211904436</v>
      </c>
      <c r="L88" s="4">
        <v>5881.7583859225397</v>
      </c>
      <c r="M88" s="4">
        <v>104.09645893053947</v>
      </c>
      <c r="N88" s="4">
        <v>31.528340526021093</v>
      </c>
      <c r="O88" s="4">
        <v>80.396094981580603</v>
      </c>
      <c r="P88" s="4">
        <v>28.035628706472885</v>
      </c>
      <c r="Q88" s="4">
        <v>9.5214092763424354</v>
      </c>
      <c r="R88" s="4">
        <v>19.177143733627197</v>
      </c>
      <c r="S88" s="4">
        <v>1738.0966335990802</v>
      </c>
      <c r="T88" s="4">
        <v>120.24965733450485</v>
      </c>
      <c r="U88" s="4">
        <v>7.1890543990650233</v>
      </c>
      <c r="V88" s="4">
        <v>84.241239626595046</v>
      </c>
      <c r="W88" s="4">
        <v>19.110642451774716</v>
      </c>
      <c r="X88" s="4">
        <v>7.7697705239126496</v>
      </c>
      <c r="Y88" s="4">
        <v>41.750690090934995</v>
      </c>
      <c r="Z88" s="4">
        <v>31.04115108927812</v>
      </c>
      <c r="AA88" s="158">
        <v>43.509509543703729</v>
      </c>
      <c r="AB88" s="4">
        <v>115.62550856820965</v>
      </c>
      <c r="AC88" s="4">
        <v>108.09337771668872</v>
      </c>
      <c r="AD88" s="158">
        <v>35.888434317175644</v>
      </c>
      <c r="AE88" s="4">
        <v>7.3866375080578131</v>
      </c>
      <c r="AF88" s="158">
        <v>77.241467660467208</v>
      </c>
    </row>
    <row r="89" spans="1:32" ht="15.75">
      <c r="A89" s="155" t="s">
        <v>199</v>
      </c>
      <c r="B89" s="156">
        <v>457.18569084283371</v>
      </c>
      <c r="C89" s="156">
        <v>41.067707815025699</v>
      </c>
      <c r="D89" s="175">
        <v>238.32429497728191</v>
      </c>
      <c r="E89" s="156">
        <v>402.50036825902436</v>
      </c>
      <c r="F89" s="156">
        <v>86.650026035411244</v>
      </c>
      <c r="G89" s="156">
        <v>18.911553586721105</v>
      </c>
      <c r="H89" s="156">
        <v>266.48598479277672</v>
      </c>
      <c r="I89" s="157">
        <v>0.66</v>
      </c>
      <c r="J89" s="155" t="s">
        <v>199</v>
      </c>
      <c r="K89" s="4">
        <v>249.9092454090796</v>
      </c>
      <c r="L89" s="4">
        <v>8485.6401756040977</v>
      </c>
      <c r="M89" s="4">
        <v>122.99624970032563</v>
      </c>
      <c r="N89" s="4">
        <v>36.656663817773122</v>
      </c>
      <c r="O89" s="4">
        <v>86.202920504313681</v>
      </c>
      <c r="P89" s="4">
        <v>26.378791094698776</v>
      </c>
      <c r="Q89" s="4">
        <v>9.0807573787404596</v>
      </c>
      <c r="R89" s="4">
        <v>20.630005690344898</v>
      </c>
      <c r="S89" s="4">
        <v>2393.5954454401381</v>
      </c>
      <c r="T89" s="4">
        <v>125.43089968238762</v>
      </c>
      <c r="U89" s="4">
        <v>6.965667901325812</v>
      </c>
      <c r="V89" s="4">
        <v>101.75643123716888</v>
      </c>
      <c r="W89" s="4">
        <v>15.095016420237725</v>
      </c>
      <c r="X89" s="4">
        <v>7.5532989754631048</v>
      </c>
      <c r="Y89" s="4">
        <v>36.105888249982996</v>
      </c>
      <c r="Z89" s="4">
        <v>25.355085752364669</v>
      </c>
      <c r="AA89" s="158">
        <v>22.004887582402834</v>
      </c>
      <c r="AB89" s="4">
        <v>92.334727522641316</v>
      </c>
      <c r="AC89" s="4">
        <v>122.8362471646866</v>
      </c>
      <c r="AD89" s="158">
        <v>28.133471751728919</v>
      </c>
      <c r="AE89" s="4">
        <v>7.1142142968645343</v>
      </c>
      <c r="AF89" s="158">
        <v>55.771163625864375</v>
      </c>
    </row>
    <row r="90" spans="1:32" ht="15.75">
      <c r="A90" s="155" t="s">
        <v>200</v>
      </c>
      <c r="B90" s="156">
        <v>627.52711762963963</v>
      </c>
      <c r="C90" s="156">
        <v>35.990826888976137</v>
      </c>
      <c r="D90" s="175">
        <v>255.08150975930909</v>
      </c>
      <c r="E90" s="156">
        <v>233.51167360406527</v>
      </c>
      <c r="F90" s="156">
        <v>67.275592754818248</v>
      </c>
      <c r="G90" s="156">
        <v>1.4150193148044432</v>
      </c>
      <c r="H90" s="156">
        <v>349.42592808768126</v>
      </c>
      <c r="I90" s="157">
        <v>1.1499999999999999</v>
      </c>
      <c r="J90" s="155" t="s">
        <v>200</v>
      </c>
      <c r="K90" s="4">
        <v>180.43526303149721</v>
      </c>
      <c r="L90" s="4">
        <v>5742.5327084681958</v>
      </c>
      <c r="M90" s="4">
        <v>115.65154144996029</v>
      </c>
      <c r="N90" s="4">
        <v>33.85331461681784</v>
      </c>
      <c r="O90" s="4">
        <v>56.911608956712683</v>
      </c>
      <c r="P90" s="4">
        <v>3.8968720665259649</v>
      </c>
      <c r="Q90" s="4">
        <v>1.6767346951911752</v>
      </c>
      <c r="R90" s="4">
        <v>23.820357618892523</v>
      </c>
      <c r="S90" s="4">
        <v>991.05158290639599</v>
      </c>
      <c r="T90" s="4">
        <v>131.44015493952324</v>
      </c>
      <c r="U90" s="4">
        <v>5.7166698215913065</v>
      </c>
      <c r="V90" s="4">
        <v>135.06619521111696</v>
      </c>
      <c r="W90" s="4">
        <v>14.119167457861977</v>
      </c>
      <c r="X90" s="4">
        <v>2.2428055336780406</v>
      </c>
      <c r="Y90" s="4">
        <v>45.738967492508259</v>
      </c>
      <c r="Z90" s="4">
        <v>76.194249942068268</v>
      </c>
      <c r="AA90" s="158">
        <v>6.4079751184629279</v>
      </c>
      <c r="AB90" s="4">
        <v>80.192961532730251</v>
      </c>
      <c r="AC90" s="4">
        <v>18.430328134578307</v>
      </c>
      <c r="AD90" s="158">
        <v>26.250840652260649</v>
      </c>
      <c r="AE90" s="4">
        <v>4.1569761216889995</v>
      </c>
      <c r="AF90" s="158">
        <v>55.690450637051654</v>
      </c>
    </row>
    <row r="91" spans="1:32" ht="15.75">
      <c r="A91" s="155" t="s">
        <v>201</v>
      </c>
      <c r="B91" s="156">
        <v>281.58562946637232</v>
      </c>
      <c r="C91" s="156">
        <v>20.534640660802218</v>
      </c>
      <c r="D91" s="175">
        <v>313.44040471337524</v>
      </c>
      <c r="E91" s="156">
        <v>176.74723104201286</v>
      </c>
      <c r="F91" s="156">
        <v>58.385779806766152</v>
      </c>
      <c r="G91" s="156">
        <v>0.7175880943334263</v>
      </c>
      <c r="H91" s="156">
        <v>256.90854606487477</v>
      </c>
      <c r="I91" s="157">
        <v>0.95</v>
      </c>
      <c r="J91" s="155" t="s">
        <v>201</v>
      </c>
      <c r="K91" s="4">
        <v>155.84837368809818</v>
      </c>
      <c r="L91" s="4">
        <v>8616.212166848276</v>
      </c>
      <c r="M91" s="4">
        <v>111.60364723982153</v>
      </c>
      <c r="N91" s="4">
        <v>40.464689498522702</v>
      </c>
      <c r="O91" s="4">
        <v>184.6931880730541</v>
      </c>
      <c r="P91" s="4">
        <v>0.58131690111020862</v>
      </c>
      <c r="Q91" s="4">
        <v>4.7158105861196482</v>
      </c>
      <c r="R91" s="4">
        <v>222.41802282892203</v>
      </c>
      <c r="S91" s="4">
        <v>1751.2921007324019</v>
      </c>
      <c r="T91" s="4">
        <v>146.09553871297024</v>
      </c>
      <c r="U91" s="4">
        <v>5.3487812583365688</v>
      </c>
      <c r="V91" s="4">
        <v>108.27633583285098</v>
      </c>
      <c r="W91" s="4">
        <v>11.398039597602875</v>
      </c>
      <c r="X91" s="4">
        <v>2.7720513759894088</v>
      </c>
      <c r="Y91" s="4">
        <v>39.050761228663809</v>
      </c>
      <c r="Z91" s="4">
        <v>39.50206621929965</v>
      </c>
      <c r="AA91" s="158">
        <v>116.33078602507837</v>
      </c>
      <c r="AB91" s="4">
        <v>82.517942623834315</v>
      </c>
      <c r="AC91" s="4">
        <v>10.66154970882986</v>
      </c>
      <c r="AD91" s="158">
        <v>17.885089573081313</v>
      </c>
      <c r="AE91" s="4">
        <v>2.6354928529550379</v>
      </c>
      <c r="AF91" s="158">
        <v>91.387500004424197</v>
      </c>
    </row>
    <row r="92" spans="1:32" ht="15.75">
      <c r="A92" s="155" t="s">
        <v>202</v>
      </c>
      <c r="B92" s="156">
        <v>709.84696089717829</v>
      </c>
      <c r="C92" s="156">
        <v>55.484930162926858</v>
      </c>
      <c r="D92" s="175">
        <v>206.28516244912979</v>
      </c>
      <c r="E92" s="156">
        <v>392.88608547815772</v>
      </c>
      <c r="F92" s="156">
        <v>64.971698239616259</v>
      </c>
      <c r="G92" s="156">
        <v>8.7478346116570531</v>
      </c>
      <c r="H92" s="156">
        <v>148.5349575684539</v>
      </c>
      <c r="I92" s="157">
        <v>1.1000000000000001</v>
      </c>
      <c r="J92" s="155" t="s">
        <v>202</v>
      </c>
      <c r="K92" s="4">
        <v>169.51846244336625</v>
      </c>
      <c r="L92" s="4">
        <v>5726.107695565076</v>
      </c>
      <c r="M92" s="4">
        <v>155.32512651142778</v>
      </c>
      <c r="N92" s="4">
        <v>42.032359907727489</v>
      </c>
      <c r="O92" s="4">
        <v>93.67269280421435</v>
      </c>
      <c r="P92" s="4">
        <v>23.204053757359368</v>
      </c>
      <c r="Q92" s="4">
        <v>7.5230631783868684</v>
      </c>
      <c r="R92" s="4">
        <v>15.475693072249953</v>
      </c>
      <c r="S92" s="4">
        <v>1341.3595157371071</v>
      </c>
      <c r="T92" s="4">
        <v>105.34414885226072</v>
      </c>
      <c r="U92" s="4">
        <v>5.4326137456539154</v>
      </c>
      <c r="V92" s="4">
        <v>189.67068961900932</v>
      </c>
      <c r="W92" s="4">
        <v>30.39035489561363</v>
      </c>
      <c r="X92" s="4">
        <v>8.0896818132338755</v>
      </c>
      <c r="Y92" s="4">
        <v>74.012153682571366</v>
      </c>
      <c r="Z92" s="4">
        <v>51.06027262924912</v>
      </c>
      <c r="AA92" s="158">
        <v>108.13191914619028</v>
      </c>
      <c r="AB92" s="4">
        <v>87.04687840980317</v>
      </c>
      <c r="AC92" s="4">
        <v>75.431095614242921</v>
      </c>
      <c r="AD92" s="158">
        <v>41.581834524448503</v>
      </c>
      <c r="AE92" s="4">
        <v>5.6338599438007284</v>
      </c>
      <c r="AF92" s="158">
        <v>77.48006809176492</v>
      </c>
    </row>
    <row r="93" spans="1:32" ht="15.75">
      <c r="A93" s="155" t="s">
        <v>203</v>
      </c>
      <c r="B93" s="156">
        <v>359.06709578705471</v>
      </c>
      <c r="C93" s="156">
        <v>20.563877960639086</v>
      </c>
      <c r="D93" s="175">
        <v>152.30225264406229</v>
      </c>
      <c r="E93" s="156">
        <v>360.00356267314856</v>
      </c>
      <c r="F93" s="156">
        <v>59.445264991936455</v>
      </c>
      <c r="G93" s="156">
        <v>11.693193476833839</v>
      </c>
      <c r="H93" s="156">
        <v>164.38232829009641</v>
      </c>
      <c r="I93" s="157">
        <v>1.52</v>
      </c>
      <c r="J93" s="155" t="s">
        <v>203</v>
      </c>
      <c r="K93" s="4">
        <v>92.230006178392586</v>
      </c>
      <c r="L93" s="4">
        <v>2682.6715134773012</v>
      </c>
      <c r="M93" s="4">
        <v>133.73880140648379</v>
      </c>
      <c r="N93" s="4">
        <v>37.7123742221914</v>
      </c>
      <c r="O93" s="4">
        <v>116.65334031538161</v>
      </c>
      <c r="P93" s="4">
        <v>41.900063778040128</v>
      </c>
      <c r="Q93" s="4">
        <v>11.294803409105675</v>
      </c>
      <c r="R93" s="4">
        <v>12.60843976417056</v>
      </c>
      <c r="S93" s="4">
        <v>998.77635609968161</v>
      </c>
      <c r="T93" s="4">
        <v>85.438483105295063</v>
      </c>
      <c r="U93" s="4">
        <v>8.0961470246279976</v>
      </c>
      <c r="V93" s="4">
        <v>46.575217415314647</v>
      </c>
      <c r="W93" s="4">
        <v>21.737827565066446</v>
      </c>
      <c r="X93" s="4">
        <v>8.6573353275059954</v>
      </c>
      <c r="Y93" s="4">
        <v>71.041077428982987</v>
      </c>
      <c r="Z93" s="4">
        <v>41.367228599989943</v>
      </c>
      <c r="AA93" s="158">
        <v>52.348456593063958</v>
      </c>
      <c r="AB93" s="4">
        <v>88.271678608950765</v>
      </c>
      <c r="AC93" s="4">
        <v>121.24269702264526</v>
      </c>
      <c r="AD93" s="158">
        <v>57.372200481111065</v>
      </c>
      <c r="AE93" s="4">
        <v>8.3410010642775774</v>
      </c>
      <c r="AF93" s="158">
        <v>116.83015041196937</v>
      </c>
    </row>
    <row r="94" spans="1:32" ht="15.75">
      <c r="A94" s="155" t="s">
        <v>204</v>
      </c>
      <c r="B94" s="156">
        <v>396.60252511349273</v>
      </c>
      <c r="C94" s="156">
        <v>34.873953462519069</v>
      </c>
      <c r="D94" s="175">
        <v>179.5036229424349</v>
      </c>
      <c r="E94" s="156">
        <v>280.45909251753773</v>
      </c>
      <c r="F94" s="156">
        <v>62.059740043738636</v>
      </c>
      <c r="G94" s="156">
        <v>7.5300775557619435</v>
      </c>
      <c r="H94" s="156">
        <v>227.91578544127964</v>
      </c>
      <c r="I94" s="157">
        <v>0.83</v>
      </c>
      <c r="J94" s="155" t="s">
        <v>204</v>
      </c>
      <c r="K94" s="4">
        <v>223.33638472194775</v>
      </c>
      <c r="L94" s="4">
        <v>7435.5261256783624</v>
      </c>
      <c r="M94" s="4">
        <v>132.21509582828784</v>
      </c>
      <c r="N94" s="4">
        <v>38.124459414573273</v>
      </c>
      <c r="O94" s="4">
        <v>62.211213681004956</v>
      </c>
      <c r="P94" s="4">
        <v>10.761275548384738</v>
      </c>
      <c r="Q94" s="4">
        <v>5.0586188148094253</v>
      </c>
      <c r="R94" s="4">
        <v>24.044283078523492</v>
      </c>
      <c r="S94" s="4">
        <v>1828.91334542086</v>
      </c>
      <c r="T94" s="4">
        <v>108.46409273333728</v>
      </c>
      <c r="U94" s="4">
        <v>3.5753951484260451</v>
      </c>
      <c r="V94" s="4">
        <v>43.211650814642617</v>
      </c>
      <c r="W94" s="4">
        <v>28.886264724938339</v>
      </c>
      <c r="X94" s="4">
        <v>4.9565290608544199</v>
      </c>
      <c r="Y94" s="4">
        <v>79.302118866914569</v>
      </c>
      <c r="Z94" s="4">
        <v>64.924228239132205</v>
      </c>
      <c r="AA94" s="158">
        <v>121.00885867087625</v>
      </c>
      <c r="AB94" s="4">
        <v>71.136319592079801</v>
      </c>
      <c r="AC94" s="4">
        <v>43.571786521238138</v>
      </c>
      <c r="AD94" s="158">
        <v>23.427872646693071</v>
      </c>
      <c r="AE94" s="4">
        <v>3.7921088564736647</v>
      </c>
      <c r="AF94" s="158">
        <v>43.814924712544141</v>
      </c>
    </row>
    <row r="95" spans="1:32" ht="15.75">
      <c r="A95" s="155" t="s">
        <v>205</v>
      </c>
      <c r="B95" s="156">
        <v>425.24383817052535</v>
      </c>
      <c r="C95" s="156">
        <v>37.678754265944235</v>
      </c>
      <c r="D95" s="175">
        <v>186.66946052860922</v>
      </c>
      <c r="E95" s="156">
        <v>341.84716854544547</v>
      </c>
      <c r="F95" s="156">
        <v>60.891806262326313</v>
      </c>
      <c r="G95" s="156">
        <v>13.791583770301949</v>
      </c>
      <c r="H95" s="156">
        <v>226.31089513310846</v>
      </c>
      <c r="I95" s="157">
        <v>1.02</v>
      </c>
      <c r="J95" s="155" t="s">
        <v>205</v>
      </c>
      <c r="K95" s="4">
        <v>181.5661141949825</v>
      </c>
      <c r="L95" s="4">
        <v>6545.1222404113805</v>
      </c>
      <c r="M95" s="4">
        <v>124.14011359682097</v>
      </c>
      <c r="N95" s="4">
        <v>43.032146911280826</v>
      </c>
      <c r="O95" s="4">
        <v>57.359582046613582</v>
      </c>
      <c r="P95" s="4">
        <v>28.206638859230431</v>
      </c>
      <c r="Q95" s="4">
        <v>6.4902976882654224</v>
      </c>
      <c r="R95" s="4">
        <v>59.638550662048097</v>
      </c>
      <c r="S95" s="4">
        <v>1838.8436224294594</v>
      </c>
      <c r="T95" s="4">
        <v>110.45102718248873</v>
      </c>
      <c r="U95" s="4">
        <v>4.6910557685053398</v>
      </c>
      <c r="V95" s="4">
        <v>61.334331726411726</v>
      </c>
      <c r="W95" s="4">
        <v>21.695722503965694</v>
      </c>
      <c r="X95" s="4">
        <v>6.1645454851725177</v>
      </c>
      <c r="Y95" s="4">
        <v>71.972976748348316</v>
      </c>
      <c r="Z95" s="4">
        <v>47.375079189889071</v>
      </c>
      <c r="AA95" s="158">
        <v>156.48290208563967</v>
      </c>
      <c r="AB95" s="4">
        <v>86.167287827720415</v>
      </c>
      <c r="AC95" s="4">
        <v>65.065050068011729</v>
      </c>
      <c r="AD95" s="158">
        <v>29.059562103194544</v>
      </c>
      <c r="AE95" s="4">
        <v>4.9566527181565663</v>
      </c>
      <c r="AF95" s="158">
        <v>58.022310724471758</v>
      </c>
    </row>
    <row r="96" spans="1:32" ht="15.75">
      <c r="A96" s="155" t="s">
        <v>206</v>
      </c>
      <c r="B96" s="156">
        <v>498.04058947450926</v>
      </c>
      <c r="C96" s="156">
        <v>29.39873525199749</v>
      </c>
      <c r="D96" s="175">
        <v>162.37381133560382</v>
      </c>
      <c r="E96" s="156">
        <v>260.64289116445275</v>
      </c>
      <c r="F96" s="156">
        <v>53.062587640231897</v>
      </c>
      <c r="G96" s="156">
        <v>2.7891029829310892</v>
      </c>
      <c r="H96" s="156">
        <v>195.74215081487492</v>
      </c>
      <c r="I96" s="157">
        <v>2.23</v>
      </c>
      <c r="J96" s="155" t="s">
        <v>206</v>
      </c>
      <c r="K96" s="4">
        <v>75.089685660747392</v>
      </c>
      <c r="L96" s="4">
        <v>3519.368819389128</v>
      </c>
      <c r="M96" s="4">
        <v>120.23438383494511</v>
      </c>
      <c r="N96" s="4">
        <v>23.04212172574222</v>
      </c>
      <c r="O96" s="4">
        <v>114.5032058280507</v>
      </c>
      <c r="P96" s="4">
        <v>10.582094871008064</v>
      </c>
      <c r="Q96" s="4">
        <v>3.9569327601684732</v>
      </c>
      <c r="R96" s="4">
        <v>12.787474097387239</v>
      </c>
      <c r="S96" s="4">
        <v>1579.3515723800658</v>
      </c>
      <c r="T96" s="4">
        <v>92.351684579749318</v>
      </c>
      <c r="U96" s="4">
        <v>2.5488355196228492</v>
      </c>
      <c r="V96" s="4">
        <v>76.519374935615758</v>
      </c>
      <c r="W96" s="4">
        <v>30.261013918982773</v>
      </c>
      <c r="X96" s="4">
        <v>7.4742510590652609</v>
      </c>
      <c r="Y96" s="4">
        <v>98.122802228609416</v>
      </c>
      <c r="Z96" s="4">
        <v>76.410199442456999</v>
      </c>
      <c r="AA96" s="158">
        <v>164.49286097233576</v>
      </c>
      <c r="AB96" s="4">
        <v>90.212343891670201</v>
      </c>
      <c r="AC96" s="4">
        <v>37.741826643623519</v>
      </c>
      <c r="AD96" s="158">
        <v>50.951836454578618</v>
      </c>
      <c r="AE96" s="4">
        <v>3.3287539334961966</v>
      </c>
      <c r="AF96" s="158">
        <v>96.247855545735874</v>
      </c>
    </row>
    <row r="97" spans="1:32" ht="15.75">
      <c r="A97" s="155" t="s">
        <v>207</v>
      </c>
      <c r="B97" s="156">
        <v>527.64677891122938</v>
      </c>
      <c r="C97" s="156">
        <v>39.035609313575812</v>
      </c>
      <c r="D97" s="175">
        <v>195.43575093448555</v>
      </c>
      <c r="E97" s="156">
        <v>335.16385835327543</v>
      </c>
      <c r="F97" s="156">
        <v>74.491520449399687</v>
      </c>
      <c r="G97" s="156">
        <v>4.2516898521928823</v>
      </c>
      <c r="H97" s="156">
        <v>314.47959238253628</v>
      </c>
      <c r="I97" s="157">
        <v>0.75</v>
      </c>
      <c r="J97" s="155" t="s">
        <v>207</v>
      </c>
      <c r="K97" s="4">
        <v>95.512100090406037</v>
      </c>
      <c r="L97" s="4">
        <v>3863.5911454691022</v>
      </c>
      <c r="M97" s="4">
        <v>93.863900700888038</v>
      </c>
      <c r="N97" s="4">
        <v>24.873193268043856</v>
      </c>
      <c r="O97" s="4">
        <v>88.480089536157479</v>
      </c>
      <c r="P97" s="4">
        <v>10.558888107073729</v>
      </c>
      <c r="Q97" s="4">
        <v>5.8591546919792155</v>
      </c>
      <c r="R97" s="4">
        <v>62.536184790565315</v>
      </c>
      <c r="S97" s="4">
        <v>2016.6092861799416</v>
      </c>
      <c r="T97" s="4">
        <v>88.65018985371826</v>
      </c>
      <c r="U97" s="4">
        <v>12.566572809689188</v>
      </c>
      <c r="V97" s="4">
        <v>319.90983664005756</v>
      </c>
      <c r="W97" s="4">
        <v>26.004959561769933</v>
      </c>
      <c r="X97" s="4">
        <v>6.7730671298924818</v>
      </c>
      <c r="Y97" s="4">
        <v>93.484212993202874</v>
      </c>
      <c r="Z97" s="4">
        <v>51.522336568327489</v>
      </c>
      <c r="AA97" s="158">
        <v>6.2782873751357142</v>
      </c>
      <c r="AB97" s="4">
        <v>114.11146546862361</v>
      </c>
      <c r="AC97" s="4">
        <v>48.460362463864207</v>
      </c>
      <c r="AD97" s="158">
        <v>54.992876985783646</v>
      </c>
      <c r="AE97" s="4">
        <v>3.7849130832242945</v>
      </c>
      <c r="AF97" s="158">
        <v>185.46126588840758</v>
      </c>
    </row>
    <row r="98" spans="1:32" ht="15.75">
      <c r="A98" s="155" t="s">
        <v>208</v>
      </c>
      <c r="B98" s="156">
        <v>516.70935945121471</v>
      </c>
      <c r="C98" s="156">
        <v>29.702373430943577</v>
      </c>
      <c r="D98" s="175">
        <v>187.27920128139999</v>
      </c>
      <c r="E98" s="156">
        <v>306.14173248109881</v>
      </c>
      <c r="F98" s="156">
        <v>61.040049109309471</v>
      </c>
      <c r="G98" s="156">
        <v>5.4203248253686969</v>
      </c>
      <c r="H98" s="156">
        <v>179.70665489918545</v>
      </c>
      <c r="I98" s="157">
        <v>0.74</v>
      </c>
      <c r="J98" s="155" t="s">
        <v>208</v>
      </c>
      <c r="K98" s="4">
        <v>83.826998050347598</v>
      </c>
      <c r="L98" s="4">
        <v>3483.4406814815325</v>
      </c>
      <c r="M98" s="4">
        <v>123.68038090630665</v>
      </c>
      <c r="N98" s="4">
        <v>36.625162908488669</v>
      </c>
      <c r="O98" s="4">
        <v>85.019360854448735</v>
      </c>
      <c r="P98" s="4">
        <v>11.061851554665633</v>
      </c>
      <c r="Q98" s="4">
        <v>8.5075973218854113</v>
      </c>
      <c r="R98" s="4">
        <v>4.5776841551224479</v>
      </c>
      <c r="S98" s="4">
        <v>1641.5541176118711</v>
      </c>
      <c r="T98" s="4">
        <v>101.51655057048809</v>
      </c>
      <c r="U98" s="4">
        <v>2.9881799355469751</v>
      </c>
      <c r="V98" s="4">
        <v>60.189165870104183</v>
      </c>
      <c r="W98" s="4">
        <v>18.415601610083591</v>
      </c>
      <c r="X98" s="4">
        <v>4.8997349782741013</v>
      </c>
      <c r="Y98" s="4">
        <v>66.521094431799426</v>
      </c>
      <c r="Z98" s="4">
        <v>53.635390968062239</v>
      </c>
      <c r="AA98" s="158">
        <v>6.7465474754352126</v>
      </c>
      <c r="AB98" s="4">
        <v>124.13997526485839</v>
      </c>
      <c r="AC98" s="4">
        <v>52.436057729230733</v>
      </c>
      <c r="AD98" s="158">
        <v>29.805614775535005</v>
      </c>
      <c r="AE98" s="4">
        <v>3.0401162501700987</v>
      </c>
      <c r="AF98" s="158">
        <v>70.443966622554285</v>
      </c>
    </row>
    <row r="99" spans="1:32" ht="15.75">
      <c r="A99" s="155" t="s">
        <v>209</v>
      </c>
      <c r="B99" s="156">
        <v>403.4570059549236</v>
      </c>
      <c r="C99" s="156">
        <v>25.378021981174072</v>
      </c>
      <c r="D99" s="175">
        <v>188.15398045556975</v>
      </c>
      <c r="E99" s="156">
        <v>289.88374337708825</v>
      </c>
      <c r="F99" s="156">
        <v>60.567350921193047</v>
      </c>
      <c r="G99" s="156">
        <v>2.5640869797430486</v>
      </c>
      <c r="H99" s="156">
        <v>239.76220068146034</v>
      </c>
      <c r="I99" s="157">
        <v>1.18</v>
      </c>
      <c r="J99" s="155" t="s">
        <v>209</v>
      </c>
      <c r="K99" s="4">
        <v>72.437319109376858</v>
      </c>
      <c r="L99" s="4">
        <v>3193.3380878349362</v>
      </c>
      <c r="M99" s="4">
        <v>108.25905690007362</v>
      </c>
      <c r="N99" s="4">
        <v>14.125783867167193</v>
      </c>
      <c r="O99" s="4">
        <v>148.29133056664892</v>
      </c>
      <c r="P99" s="4">
        <v>1.7761765664871652</v>
      </c>
      <c r="Q99" s="4">
        <v>2.250055693095963</v>
      </c>
      <c r="R99" s="4">
        <v>183.98784203683559</v>
      </c>
      <c r="S99" s="4">
        <v>1699.250005933616</v>
      </c>
      <c r="T99" s="4">
        <v>77.310248051607488</v>
      </c>
      <c r="U99" s="4">
        <v>24.033904898230027</v>
      </c>
      <c r="V99" s="4">
        <v>600.65192313807472</v>
      </c>
      <c r="W99" s="4">
        <v>30.523071222935524</v>
      </c>
      <c r="X99" s="4">
        <v>5.3671438036357459</v>
      </c>
      <c r="Y99" s="4">
        <v>101.33264997230465</v>
      </c>
      <c r="Z99" s="4">
        <v>74.560940828642813</v>
      </c>
      <c r="AA99" s="158">
        <v>31.023126792877409</v>
      </c>
      <c r="AB99" s="4">
        <v>141.18338264904463</v>
      </c>
      <c r="AC99" s="4">
        <v>23.863049038032806</v>
      </c>
      <c r="AD99" s="158">
        <v>80.704359300486203</v>
      </c>
      <c r="AE99" s="4">
        <v>11.527481105499533</v>
      </c>
      <c r="AF99" s="158">
        <v>618.76417380075736</v>
      </c>
    </row>
    <row r="100" spans="1:32" ht="15.75">
      <c r="A100" s="155" t="s">
        <v>210</v>
      </c>
      <c r="B100" s="156">
        <v>458.23483291260624</v>
      </c>
      <c r="C100" s="156">
        <v>38.160370904372357</v>
      </c>
      <c r="D100" s="175">
        <v>254.12378106175129</v>
      </c>
      <c r="E100" s="156">
        <v>298.63245905847367</v>
      </c>
      <c r="F100" s="156">
        <v>72.525915331516444</v>
      </c>
      <c r="G100" s="156">
        <v>1.4066562904931401</v>
      </c>
      <c r="H100" s="156">
        <v>245.30461079008057</v>
      </c>
      <c r="I100" s="159">
        <v>1.01</v>
      </c>
      <c r="J100" s="155" t="s">
        <v>210</v>
      </c>
      <c r="K100" s="4">
        <v>213.37092660898878</v>
      </c>
      <c r="L100" s="4">
        <v>5277.3808605097993</v>
      </c>
      <c r="M100" s="4">
        <v>121.17832279869617</v>
      </c>
      <c r="N100" s="4">
        <v>47.898520108737422</v>
      </c>
      <c r="O100" s="4">
        <v>104.922515088324</v>
      </c>
      <c r="P100" s="4">
        <v>1.5095138256325522</v>
      </c>
      <c r="Q100" s="4">
        <v>1.9800853879488054</v>
      </c>
      <c r="R100" s="4">
        <v>23.566721264980966</v>
      </c>
      <c r="S100" s="4">
        <v>1454.0017349389373</v>
      </c>
      <c r="T100" s="4">
        <v>123.42501681446217</v>
      </c>
      <c r="U100" s="4">
        <v>1.3972937627242665</v>
      </c>
      <c r="V100" s="4">
        <v>38.399234559819782</v>
      </c>
      <c r="W100" s="4">
        <v>23.777707072334074</v>
      </c>
      <c r="X100" s="4">
        <v>3.3786518916818644</v>
      </c>
      <c r="Y100" s="4">
        <v>72.658426299187212</v>
      </c>
      <c r="Z100" s="4">
        <v>47.038345197677565</v>
      </c>
      <c r="AA100" s="158">
        <v>16.275100744497269</v>
      </c>
      <c r="AB100" s="4">
        <v>98.000341190249159</v>
      </c>
      <c r="AC100" s="4">
        <v>20.895437201112983</v>
      </c>
      <c r="AD100" s="158">
        <v>27.784743897906512</v>
      </c>
      <c r="AE100" s="4">
        <v>1.9114485626967652</v>
      </c>
      <c r="AF100" s="158">
        <v>58.288541985364127</v>
      </c>
    </row>
    <row r="101" spans="1:32" ht="15.75">
      <c r="A101" s="155" t="s">
        <v>211</v>
      </c>
      <c r="B101" s="156">
        <v>415.31892929635336</v>
      </c>
      <c r="C101" s="156">
        <v>28.792108178800177</v>
      </c>
      <c r="D101" s="175">
        <v>202.48385163282188</v>
      </c>
      <c r="E101" s="156">
        <v>247.65443446467597</v>
      </c>
      <c r="F101" s="156">
        <v>43.313443689798035</v>
      </c>
      <c r="G101" s="156">
        <v>2.0761860935947989</v>
      </c>
      <c r="H101" s="156">
        <v>190.26450228194096</v>
      </c>
      <c r="I101" s="159">
        <v>0.81</v>
      </c>
      <c r="J101" s="155" t="s">
        <v>211</v>
      </c>
      <c r="K101" s="4">
        <v>156.00305392067182</v>
      </c>
      <c r="L101" s="4">
        <v>3843.7493037726335</v>
      </c>
      <c r="M101" s="4">
        <v>156.06517022030235</v>
      </c>
      <c r="N101" s="4">
        <v>65.371315687265252</v>
      </c>
      <c r="O101" s="4">
        <v>69.816517444778569</v>
      </c>
      <c r="P101" s="4">
        <v>2.4248902510848822</v>
      </c>
      <c r="Q101" s="4">
        <v>1.6556050844183563</v>
      </c>
      <c r="R101" s="4">
        <v>48.2810321446362</v>
      </c>
      <c r="S101" s="4">
        <v>1293.8378040727248</v>
      </c>
      <c r="T101" s="4">
        <v>95.186643555175763</v>
      </c>
      <c r="U101" s="4">
        <v>4.3044042696570557</v>
      </c>
      <c r="V101" s="4">
        <v>43.011634899407298</v>
      </c>
      <c r="W101" s="4">
        <v>13.054667233608871</v>
      </c>
      <c r="X101" s="4">
        <v>2.0574422562691121</v>
      </c>
      <c r="Y101" s="4">
        <v>48.635956875535619</v>
      </c>
      <c r="Z101" s="4">
        <v>35.701554603200961</v>
      </c>
      <c r="AA101" s="158">
        <v>218.34838708008445</v>
      </c>
      <c r="AB101" s="4">
        <v>74.160503781598109</v>
      </c>
      <c r="AC101" s="4">
        <v>17.192905523510806</v>
      </c>
      <c r="AD101" s="158">
        <v>20.614261550674062</v>
      </c>
      <c r="AE101" s="4">
        <v>3.4726743349692746</v>
      </c>
      <c r="AF101" s="158">
        <v>29.68680241443413</v>
      </c>
    </row>
    <row r="102" spans="1:32" ht="15.75">
      <c r="A102" s="155" t="s">
        <v>212</v>
      </c>
      <c r="B102" s="156">
        <v>360.57698655305217</v>
      </c>
      <c r="C102" s="156">
        <v>23.711411814146288</v>
      </c>
      <c r="D102" s="175">
        <v>201.19165775704963</v>
      </c>
      <c r="E102" s="156">
        <v>307.87612895031987</v>
      </c>
      <c r="F102" s="156">
        <v>67.913356250975866</v>
      </c>
      <c r="G102" s="156">
        <v>1.3727040385719682</v>
      </c>
      <c r="H102" s="156">
        <v>211.90030221667885</v>
      </c>
      <c r="I102" s="159">
        <v>1.38</v>
      </c>
      <c r="J102" s="155" t="s">
        <v>212</v>
      </c>
      <c r="K102" s="4">
        <v>155.35610436080469</v>
      </c>
      <c r="L102" s="4">
        <v>5493.4360535843016</v>
      </c>
      <c r="M102" s="4">
        <v>112.48794508929963</v>
      </c>
      <c r="N102" s="4">
        <v>35.958907189672544</v>
      </c>
      <c r="O102" s="4">
        <v>86.733878735931526</v>
      </c>
      <c r="P102" s="4">
        <v>1.802006157766145</v>
      </c>
      <c r="Q102" s="4">
        <v>2.1524147229119839</v>
      </c>
      <c r="R102" s="4">
        <v>30.994658855104021</v>
      </c>
      <c r="S102" s="4">
        <v>1050.9546713723685</v>
      </c>
      <c r="T102" s="4">
        <v>68.630192089818408</v>
      </c>
      <c r="U102" s="4">
        <v>2.4859769066884816</v>
      </c>
      <c r="V102" s="4">
        <v>83.346835328903651</v>
      </c>
      <c r="W102" s="4">
        <v>18.306242914600894</v>
      </c>
      <c r="X102" s="4">
        <v>2.2503903787323978</v>
      </c>
      <c r="Y102" s="4">
        <v>62.905780567541292</v>
      </c>
      <c r="Z102" s="4">
        <v>53.111198987833362</v>
      </c>
      <c r="AA102" s="158">
        <v>70.679444285575627</v>
      </c>
      <c r="AB102" s="4">
        <v>88.613645074382674</v>
      </c>
      <c r="AC102" s="4">
        <v>17.24891142111656</v>
      </c>
      <c r="AD102" s="158">
        <v>41.320265094713733</v>
      </c>
      <c r="AE102" s="4">
        <v>6.9472638913737033</v>
      </c>
      <c r="AF102" s="158">
        <v>98.377811731224014</v>
      </c>
    </row>
    <row r="103" spans="1:32" ht="15.75">
      <c r="A103" s="155" t="s">
        <v>213</v>
      </c>
      <c r="B103" s="156">
        <v>352.16615983555158</v>
      </c>
      <c r="C103" s="156">
        <v>31.28077212522496</v>
      </c>
      <c r="D103" s="175">
        <v>265.3204972250158</v>
      </c>
      <c r="E103" s="156">
        <v>327.62546853479665</v>
      </c>
      <c r="F103" s="156">
        <v>74.148665452459667</v>
      </c>
      <c r="G103" s="156">
        <v>1.4042470493342445</v>
      </c>
      <c r="H103" s="156">
        <v>309.77731716312752</v>
      </c>
      <c r="I103" s="159">
        <v>2.16</v>
      </c>
      <c r="J103" s="155" t="s">
        <v>213</v>
      </c>
      <c r="K103" s="4">
        <v>129.1610351586329</v>
      </c>
      <c r="L103" s="4">
        <v>4239.8551224567273</v>
      </c>
      <c r="M103" s="4">
        <v>121.74898099249671</v>
      </c>
      <c r="N103" s="4">
        <v>43.19662442572487</v>
      </c>
      <c r="O103" s="4">
        <v>59.347806756933188</v>
      </c>
      <c r="P103" s="4">
        <v>1.9673287612782175</v>
      </c>
      <c r="Q103" s="4">
        <v>1.6152168293915738</v>
      </c>
      <c r="R103" s="4">
        <v>134.02890797402287</v>
      </c>
      <c r="S103" s="4">
        <v>2403.4304034749907</v>
      </c>
      <c r="T103" s="4">
        <v>243.43912227503461</v>
      </c>
      <c r="U103" s="4">
        <v>4.7848945119861677</v>
      </c>
      <c r="V103" s="4">
        <v>184.69967836251479</v>
      </c>
      <c r="W103" s="4">
        <v>27.190577395310907</v>
      </c>
      <c r="X103" s="4">
        <v>5.198020042575239</v>
      </c>
      <c r="Y103" s="4">
        <v>101.63200221006429</v>
      </c>
      <c r="Z103" s="4">
        <v>83.920374868123901</v>
      </c>
      <c r="AA103" s="158">
        <v>23.074318264147532</v>
      </c>
      <c r="AB103" s="4">
        <v>148.05351186894944</v>
      </c>
      <c r="AC103" s="4">
        <v>25.55752895327695</v>
      </c>
      <c r="AD103" s="158">
        <v>19.927864774099927</v>
      </c>
      <c r="AE103" s="4">
        <v>1.2253178767431365</v>
      </c>
      <c r="AF103" s="158">
        <v>37.82001870724369</v>
      </c>
    </row>
    <row r="104" spans="1:32" ht="15.75">
      <c r="A104" s="155" t="s">
        <v>214</v>
      </c>
      <c r="B104" s="156">
        <v>353.9901273454368</v>
      </c>
      <c r="C104" s="156">
        <v>23.664964291671165</v>
      </c>
      <c r="D104" s="175">
        <v>219.9856537399707</v>
      </c>
      <c r="E104" s="156">
        <v>233.71004342916203</v>
      </c>
      <c r="F104" s="156">
        <v>62.038342364799639</v>
      </c>
      <c r="G104" s="156">
        <v>1.1791070101246321</v>
      </c>
      <c r="H104" s="156">
        <v>160.80293933653843</v>
      </c>
      <c r="I104" s="159">
        <v>1.61</v>
      </c>
      <c r="J104" s="155" t="s">
        <v>214</v>
      </c>
      <c r="K104" s="4">
        <v>179.00225883139072</v>
      </c>
      <c r="L104" s="4">
        <v>5310.1715533468778</v>
      </c>
      <c r="M104" s="4">
        <v>115.09664901525709</v>
      </c>
      <c r="N104" s="4">
        <v>43.448573900423959</v>
      </c>
      <c r="O104" s="4">
        <v>105.468758447184</v>
      </c>
      <c r="P104" s="4">
        <v>1.2973392170248297</v>
      </c>
      <c r="Q104" s="4">
        <v>1.6562634725041097</v>
      </c>
      <c r="R104" s="4">
        <v>31.484330222289618</v>
      </c>
      <c r="S104" s="4">
        <v>1324.3762602420027</v>
      </c>
      <c r="T104" s="4">
        <v>140.9618908195923</v>
      </c>
      <c r="U104" s="4">
        <v>1.2281748438134721</v>
      </c>
      <c r="V104" s="4">
        <v>78.831828003390399</v>
      </c>
      <c r="W104" s="4">
        <v>16.748966573023861</v>
      </c>
      <c r="X104" s="4">
        <v>3.5123396876069175</v>
      </c>
      <c r="Y104" s="4">
        <v>49.989620499987893</v>
      </c>
      <c r="Z104" s="4">
        <v>48.111340633773892</v>
      </c>
      <c r="AA104" s="158">
        <v>235.38604654357513</v>
      </c>
      <c r="AB104" s="4">
        <v>105.6808107661855</v>
      </c>
      <c r="AC104" s="4">
        <v>18.979494697604512</v>
      </c>
      <c r="AD104" s="158">
        <v>28.116885750140415</v>
      </c>
      <c r="AE104" s="4">
        <v>2.1647159066159127</v>
      </c>
      <c r="AF104" s="158">
        <v>68.875517122002208</v>
      </c>
    </row>
    <row r="105" spans="1:32">
      <c r="A105" s="160"/>
      <c r="B105" s="160">
        <f t="shared" ref="B105:I105" si="0">AVERAGE(B86:B104)</f>
        <v>428.22074404246689</v>
      </c>
      <c r="C105" s="160">
        <f t="shared" si="0"/>
        <v>31.402365457879963</v>
      </c>
      <c r="D105" s="176">
        <f t="shared" si="0"/>
        <v>219.79816630619197</v>
      </c>
      <c r="E105" s="160">
        <f t="shared" si="0"/>
        <v>294.327793883975</v>
      </c>
      <c r="F105" s="160">
        <f t="shared" si="0"/>
        <v>64.892131426511099</v>
      </c>
      <c r="G105" s="160">
        <f t="shared" si="0"/>
        <v>5.3921466520700694</v>
      </c>
      <c r="H105" s="160">
        <f t="shared" si="0"/>
        <v>233.06924492798029</v>
      </c>
      <c r="I105" s="160">
        <f t="shared" si="0"/>
        <v>1.2421052631578948</v>
      </c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/>
      <c r="AF105" s="160"/>
    </row>
    <row r="106" spans="1:32">
      <c r="A106" s="8" t="s">
        <v>215</v>
      </c>
      <c r="B106" s="153" t="s">
        <v>178</v>
      </c>
      <c r="C106" s="153" t="s">
        <v>178</v>
      </c>
      <c r="D106" s="174" t="s">
        <v>179</v>
      </c>
      <c r="E106" s="153" t="s">
        <v>179</v>
      </c>
      <c r="F106" s="153" t="s">
        <v>180</v>
      </c>
      <c r="G106" s="153" t="s">
        <v>181</v>
      </c>
      <c r="H106" s="153" t="s">
        <v>182</v>
      </c>
      <c r="I106" s="153" t="s">
        <v>112</v>
      </c>
      <c r="J106" s="8" t="s">
        <v>215</v>
      </c>
      <c r="K106" s="153" t="s">
        <v>183</v>
      </c>
      <c r="L106" s="153" t="s">
        <v>183</v>
      </c>
      <c r="M106" s="153" t="s">
        <v>184</v>
      </c>
      <c r="N106" s="153" t="s">
        <v>184</v>
      </c>
      <c r="O106" s="153" t="s">
        <v>185</v>
      </c>
      <c r="P106" s="153" t="s">
        <v>186</v>
      </c>
      <c r="Q106" s="153" t="s">
        <v>187</v>
      </c>
      <c r="R106" s="153" t="s">
        <v>188</v>
      </c>
      <c r="S106" s="153" t="s">
        <v>189</v>
      </c>
      <c r="T106" s="153" t="s">
        <v>189</v>
      </c>
      <c r="U106" s="153" t="s">
        <v>190</v>
      </c>
      <c r="V106" s="153" t="s">
        <v>190</v>
      </c>
      <c r="W106" s="153" t="s">
        <v>191</v>
      </c>
      <c r="X106" s="153" t="s">
        <v>191</v>
      </c>
      <c r="Y106" s="153" t="s">
        <v>191</v>
      </c>
      <c r="Z106" s="153" t="s">
        <v>191</v>
      </c>
      <c r="AA106" s="154" t="s">
        <v>192</v>
      </c>
      <c r="AB106" s="153" t="s">
        <v>193</v>
      </c>
      <c r="AC106" s="153" t="s">
        <v>193</v>
      </c>
      <c r="AD106" s="154" t="s">
        <v>194</v>
      </c>
      <c r="AE106" s="153" t="s">
        <v>194</v>
      </c>
      <c r="AF106" s="154" t="s">
        <v>195</v>
      </c>
    </row>
    <row r="107" spans="1:32" ht="15.75">
      <c r="A107" s="161" t="s">
        <v>216</v>
      </c>
      <c r="B107" s="162">
        <v>300.67676892599701</v>
      </c>
      <c r="C107" s="162">
        <v>23.785653908747143</v>
      </c>
      <c r="D107" s="175">
        <v>191.9596154384669</v>
      </c>
      <c r="E107" s="162">
        <v>276.82294518644426</v>
      </c>
      <c r="F107" s="162">
        <v>63.401172448562946</v>
      </c>
      <c r="G107" s="162">
        <v>7.6874350771028306</v>
      </c>
      <c r="H107" s="162">
        <v>153.18826113677278</v>
      </c>
      <c r="I107" s="163">
        <v>2.8</v>
      </c>
      <c r="J107" s="161" t="s">
        <v>216</v>
      </c>
      <c r="K107" s="4">
        <v>181.82246880934301</v>
      </c>
      <c r="L107" s="4">
        <v>4835.1423729670096</v>
      </c>
      <c r="M107" s="4">
        <v>133.31916727452764</v>
      </c>
      <c r="N107" s="4">
        <v>45.041539368692398</v>
      </c>
      <c r="O107" s="4">
        <v>72.213750267153145</v>
      </c>
      <c r="P107" s="4">
        <v>14.145917447895924</v>
      </c>
      <c r="Q107" s="4">
        <v>5.173534070945653</v>
      </c>
      <c r="R107" s="4">
        <v>26.55539645140761</v>
      </c>
      <c r="S107" s="4">
        <v>941.45983802269825</v>
      </c>
      <c r="T107" s="4">
        <v>80.517143192343383</v>
      </c>
      <c r="U107" s="4">
        <v>3.8780608379045218</v>
      </c>
      <c r="V107" s="4">
        <v>100.23626202255564</v>
      </c>
      <c r="W107" s="4">
        <v>23.924956560223361</v>
      </c>
      <c r="X107" s="4">
        <v>9.3123050168521342</v>
      </c>
      <c r="Y107" s="4">
        <v>62.826197946073663</v>
      </c>
      <c r="Z107" s="4">
        <v>50.65059152411547</v>
      </c>
      <c r="AA107" s="158">
        <v>152.46415415861037</v>
      </c>
      <c r="AB107" s="4">
        <v>109.19579571288965</v>
      </c>
      <c r="AC107" s="4">
        <v>62.238929142035239</v>
      </c>
      <c r="AD107" s="158">
        <v>40.121789592471686</v>
      </c>
      <c r="AE107" s="4">
        <v>3.9226397927678107</v>
      </c>
      <c r="AF107" s="158">
        <v>96.751870196870783</v>
      </c>
    </row>
    <row r="108" spans="1:32" ht="15.75">
      <c r="A108" s="164" t="s">
        <v>217</v>
      </c>
      <c r="B108" s="165">
        <v>448.97374012890793</v>
      </c>
      <c r="C108" s="165">
        <v>31.866834701865272</v>
      </c>
      <c r="D108" s="175">
        <v>199.31776267301487</v>
      </c>
      <c r="E108" s="165">
        <v>357.53559411848636</v>
      </c>
      <c r="F108" s="165">
        <v>85.143734989596823</v>
      </c>
      <c r="G108" s="165">
        <v>14.045768217204611</v>
      </c>
      <c r="H108" s="165">
        <v>228.11468143307178</v>
      </c>
      <c r="I108" s="166">
        <v>2.68</v>
      </c>
      <c r="J108" s="164" t="s">
        <v>217</v>
      </c>
      <c r="K108" s="4">
        <v>60.564337749101334</v>
      </c>
      <c r="L108" s="4">
        <v>2375.4885662612301</v>
      </c>
      <c r="M108" s="4">
        <v>141.4881767750432</v>
      </c>
      <c r="N108" s="4">
        <v>33.725049208990981</v>
      </c>
      <c r="O108" s="4">
        <v>39.383547354218848</v>
      </c>
      <c r="P108" s="4">
        <v>27.004354805398215</v>
      </c>
      <c r="Q108" s="4">
        <v>6.6407039048323266</v>
      </c>
      <c r="R108" s="4">
        <v>20.047586951244352</v>
      </c>
      <c r="S108" s="4">
        <v>1563.8230135959648</v>
      </c>
      <c r="T108" s="4">
        <v>94.940337979614952</v>
      </c>
      <c r="U108" s="4">
        <v>4.8581239222430916</v>
      </c>
      <c r="V108" s="4">
        <v>51.249492505345891</v>
      </c>
      <c r="W108" s="4">
        <v>24.319621749786453</v>
      </c>
      <c r="X108" s="4">
        <v>5.3109812918245032</v>
      </c>
      <c r="Y108" s="4">
        <v>67.266870482097744</v>
      </c>
      <c r="Z108" s="4">
        <v>37.175780755895317</v>
      </c>
      <c r="AA108" s="158">
        <v>6.9365341984139821</v>
      </c>
      <c r="AB108" s="4">
        <v>117.33439863831332</v>
      </c>
      <c r="AC108" s="4">
        <v>73.998094414557656</v>
      </c>
      <c r="AD108" s="158">
        <v>33.69832257934295</v>
      </c>
      <c r="AE108" s="4">
        <v>5.2345920332725884</v>
      </c>
      <c r="AF108" s="158">
        <v>61.11337141134743</v>
      </c>
    </row>
    <row r="109" spans="1:32" ht="15.75">
      <c r="A109" s="164" t="s">
        <v>218</v>
      </c>
      <c r="B109" s="165">
        <v>342.55885559207826</v>
      </c>
      <c r="C109" s="165">
        <v>24.771706011357669</v>
      </c>
      <c r="D109" s="175">
        <v>156.54971584098183</v>
      </c>
      <c r="E109" s="165">
        <v>330.07496925208494</v>
      </c>
      <c r="F109" s="165">
        <v>43.760778202360129</v>
      </c>
      <c r="G109" s="165">
        <v>3.5769038508213988</v>
      </c>
      <c r="H109" s="165">
        <v>166.96465177323208</v>
      </c>
      <c r="I109" s="166">
        <v>2.61</v>
      </c>
      <c r="J109" s="164" t="s">
        <v>218</v>
      </c>
      <c r="K109" s="4">
        <v>93.102107794143578</v>
      </c>
      <c r="L109" s="4">
        <v>3606.6913107112136</v>
      </c>
      <c r="M109" s="4">
        <v>105.0703843267066</v>
      </c>
      <c r="N109" s="4">
        <v>24.926287511320453</v>
      </c>
      <c r="O109" s="4">
        <v>114.62744896332212</v>
      </c>
      <c r="P109" s="4">
        <v>7.1972839696750626</v>
      </c>
      <c r="Q109" s="4">
        <v>4.6471987907430385</v>
      </c>
      <c r="R109" s="4">
        <v>375.56687152423052</v>
      </c>
      <c r="S109" s="4">
        <v>1685.8430730622633</v>
      </c>
      <c r="T109" s="4">
        <v>97.620240174017269</v>
      </c>
      <c r="U109" s="4">
        <v>7.3644761588106968</v>
      </c>
      <c r="V109" s="4">
        <v>166.16691450940277</v>
      </c>
      <c r="W109" s="4">
        <v>27.374844315996114</v>
      </c>
      <c r="X109" s="4">
        <v>5.5984358968818206</v>
      </c>
      <c r="Y109" s="4">
        <v>81.624646691832467</v>
      </c>
      <c r="Z109" s="4">
        <v>80.669095930254045</v>
      </c>
      <c r="AA109" s="158">
        <v>172.31054125038833</v>
      </c>
      <c r="AB109" s="4">
        <v>84.82161150945268</v>
      </c>
      <c r="AC109" s="4">
        <v>38.088303605824251</v>
      </c>
      <c r="AD109" s="158">
        <v>32.519795536619313</v>
      </c>
      <c r="AE109" s="4">
        <v>3.609792377200356</v>
      </c>
      <c r="AF109" s="158">
        <v>131.74932290036742</v>
      </c>
    </row>
    <row r="110" spans="1:32" ht="15.75">
      <c r="A110" s="164" t="s">
        <v>219</v>
      </c>
      <c r="B110" s="165">
        <v>403.06255104308542</v>
      </c>
      <c r="C110" s="165">
        <v>29.144422299394151</v>
      </c>
      <c r="D110" s="175">
        <v>222.6948184040078</v>
      </c>
      <c r="E110" s="165">
        <v>349.40343880080178</v>
      </c>
      <c r="F110" s="165">
        <v>58.526042254633282</v>
      </c>
      <c r="G110" s="165">
        <v>2.4633863429201908</v>
      </c>
      <c r="H110" s="165">
        <v>222.06707816689968</v>
      </c>
      <c r="I110" s="166">
        <v>6.09</v>
      </c>
      <c r="J110" s="164" t="s">
        <v>219</v>
      </c>
      <c r="K110" s="4">
        <v>128.56387834934941</v>
      </c>
      <c r="L110" s="4">
        <v>5621.387756324506</v>
      </c>
      <c r="M110" s="4">
        <v>98.57044271114853</v>
      </c>
      <c r="N110" s="4">
        <v>22.719030582116865</v>
      </c>
      <c r="O110" s="4">
        <v>116.195334017292</v>
      </c>
      <c r="P110" s="4">
        <v>4.9416036117518241</v>
      </c>
      <c r="Q110" s="4">
        <v>2.9826666218848366</v>
      </c>
      <c r="R110" s="4">
        <v>20.175557002302355</v>
      </c>
      <c r="S110" s="4">
        <v>1352.9780830321208</v>
      </c>
      <c r="T110" s="4">
        <v>95.377391875407667</v>
      </c>
      <c r="U110" s="4">
        <v>2.0997602866974359</v>
      </c>
      <c r="V110" s="4">
        <v>78.155744878239275</v>
      </c>
      <c r="W110" s="4">
        <v>18.271293130141821</v>
      </c>
      <c r="X110" s="4">
        <v>7.1298612905021175</v>
      </c>
      <c r="Y110" s="4">
        <v>60.749958375127186</v>
      </c>
      <c r="Z110" s="4">
        <v>41.99871292742143</v>
      </c>
      <c r="AA110" s="158">
        <v>16.02668930760958</v>
      </c>
      <c r="AB110" s="4">
        <v>85.837470170847752</v>
      </c>
      <c r="AC110" s="4">
        <v>36.664330898567634</v>
      </c>
      <c r="AD110" s="158">
        <v>33.458530940608433</v>
      </c>
      <c r="AE110" s="4">
        <v>2.2645308427430448</v>
      </c>
      <c r="AF110" s="158">
        <v>64.739308009944807</v>
      </c>
    </row>
    <row r="111" spans="1:32" ht="15.75">
      <c r="A111" s="164" t="s">
        <v>220</v>
      </c>
      <c r="B111" s="165">
        <v>426.96521664415826</v>
      </c>
      <c r="C111" s="165">
        <v>31.067759598832435</v>
      </c>
      <c r="D111" s="175">
        <v>169.31809130129506</v>
      </c>
      <c r="E111" s="165">
        <v>283.31064366919981</v>
      </c>
      <c r="F111" s="165">
        <v>53.746429884437532</v>
      </c>
      <c r="G111" s="165">
        <v>5.741217653582618</v>
      </c>
      <c r="H111" s="165">
        <v>176.28382293901043</v>
      </c>
      <c r="I111" s="166">
        <v>2.84</v>
      </c>
      <c r="J111" s="164" t="s">
        <v>220</v>
      </c>
      <c r="K111" s="4">
        <v>159.27157540452663</v>
      </c>
      <c r="L111" s="4">
        <v>9457.3261249564821</v>
      </c>
      <c r="M111" s="4">
        <v>112.63320740225734</v>
      </c>
      <c r="N111" s="4">
        <v>23.014088048337776</v>
      </c>
      <c r="O111" s="4">
        <v>95.450064158659814</v>
      </c>
      <c r="P111" s="4">
        <v>4.5959258875477165</v>
      </c>
      <c r="Q111" s="4">
        <v>13.626676616141511</v>
      </c>
      <c r="R111" s="4">
        <v>46.374297624008534</v>
      </c>
      <c r="S111" s="4">
        <v>2519.5733988572583</v>
      </c>
      <c r="T111" s="4">
        <v>78.739554533176658</v>
      </c>
      <c r="U111" s="4">
        <v>3.8829016230339457</v>
      </c>
      <c r="V111" s="4">
        <v>121.82463721263892</v>
      </c>
      <c r="W111" s="4">
        <v>29.589955219796405</v>
      </c>
      <c r="X111" s="4">
        <v>5.9214893744535164</v>
      </c>
      <c r="Y111" s="4">
        <v>117.83066387256792</v>
      </c>
      <c r="Z111" s="4">
        <v>84.906535687664658</v>
      </c>
      <c r="AA111" s="158">
        <v>71.765162677250061</v>
      </c>
      <c r="AB111" s="4">
        <v>125.23978984573831</v>
      </c>
      <c r="AC111" s="4">
        <v>42.510304880482103</v>
      </c>
      <c r="AD111" s="158">
        <v>46.211454592287623</v>
      </c>
      <c r="AE111" s="4">
        <v>4.9879708730326717</v>
      </c>
      <c r="AF111" s="158">
        <v>188.39409976485337</v>
      </c>
    </row>
    <row r="112" spans="1:32" ht="15.75">
      <c r="A112" s="164" t="s">
        <v>221</v>
      </c>
      <c r="B112" s="165">
        <v>297.52267168863187</v>
      </c>
      <c r="C112" s="165">
        <v>19.972466420286644</v>
      </c>
      <c r="D112" s="175">
        <v>192.7550014301757</v>
      </c>
      <c r="E112" s="165">
        <v>275.84359415468106</v>
      </c>
      <c r="F112" s="165">
        <v>65.247214138134723</v>
      </c>
      <c r="G112" s="165">
        <v>2.2163717762642015</v>
      </c>
      <c r="H112" s="165">
        <v>194.76851289549691</v>
      </c>
      <c r="I112" s="166">
        <v>3.5</v>
      </c>
      <c r="J112" s="164" t="s">
        <v>221</v>
      </c>
      <c r="K112" s="4">
        <v>83.550046280413511</v>
      </c>
      <c r="L112" s="4">
        <v>3568.3652517988075</v>
      </c>
      <c r="M112" s="4">
        <v>88.491078252584558</v>
      </c>
      <c r="N112" s="4">
        <v>18.216685160955592</v>
      </c>
      <c r="O112" s="4">
        <v>97.058563076272065</v>
      </c>
      <c r="P112" s="4">
        <v>6.8238451843320966</v>
      </c>
      <c r="Q112" s="4">
        <v>2.9739233895786112</v>
      </c>
      <c r="R112" s="4">
        <v>84.963768734014877</v>
      </c>
      <c r="S112" s="4">
        <v>2484.7492064005714</v>
      </c>
      <c r="T112" s="4">
        <v>103.16195624677891</v>
      </c>
      <c r="U112" s="4">
        <v>2.2091554781822902</v>
      </c>
      <c r="V112" s="4">
        <v>90.855971190638201</v>
      </c>
      <c r="W112" s="4">
        <v>36.653182195181373</v>
      </c>
      <c r="X112" s="4">
        <v>8.1902657178125029</v>
      </c>
      <c r="Y112" s="4">
        <v>131.59885971410117</v>
      </c>
      <c r="Z112" s="4">
        <v>117.78571323597437</v>
      </c>
      <c r="AA112" s="158">
        <v>163.85427220355945</v>
      </c>
      <c r="AB112" s="4">
        <v>90.96736321577572</v>
      </c>
      <c r="AC112" s="4">
        <v>36.015991751090169</v>
      </c>
      <c r="AD112" s="158">
        <v>30.482887350975766</v>
      </c>
      <c r="AE112" s="4">
        <v>2.2251267759197311</v>
      </c>
      <c r="AF112" s="158">
        <v>92.14038548380276</v>
      </c>
    </row>
    <row r="113" spans="1:32" ht="15.75">
      <c r="A113" s="164" t="s">
        <v>222</v>
      </c>
      <c r="B113" s="165">
        <v>368.99662758465928</v>
      </c>
      <c r="C113" s="165">
        <v>28.651521370416631</v>
      </c>
      <c r="D113" s="175">
        <v>188.55357037877258</v>
      </c>
      <c r="E113" s="165">
        <v>307.65649830731309</v>
      </c>
      <c r="F113" s="165">
        <v>54.572660359880622</v>
      </c>
      <c r="G113" s="165">
        <v>2.8682053585254166</v>
      </c>
      <c r="H113" s="165">
        <v>203.52741755925564</v>
      </c>
      <c r="I113" s="166">
        <v>10.57</v>
      </c>
      <c r="J113" s="164" t="s">
        <v>222</v>
      </c>
      <c r="K113" s="4">
        <v>96.267606885958699</v>
      </c>
      <c r="L113" s="4">
        <v>3786.239550668537</v>
      </c>
      <c r="M113" s="4">
        <v>110.98510241848764</v>
      </c>
      <c r="N113" s="4">
        <v>20.402738549282521</v>
      </c>
      <c r="O113" s="4">
        <v>185.29159158195878</v>
      </c>
      <c r="P113" s="4">
        <v>6.613072475222924</v>
      </c>
      <c r="Q113" s="4">
        <v>3.810308452495009</v>
      </c>
      <c r="R113" s="4">
        <v>188.86180813207892</v>
      </c>
      <c r="S113" s="4">
        <v>1751.242940665413</v>
      </c>
      <c r="T113" s="4">
        <v>103.42135846952385</v>
      </c>
      <c r="U113" s="4">
        <v>25.141063058962455</v>
      </c>
      <c r="V113" s="4">
        <v>706.81191004994355</v>
      </c>
      <c r="W113" s="4">
        <v>32.194132973049989</v>
      </c>
      <c r="X113" s="4">
        <v>3.0756938003197449</v>
      </c>
      <c r="Y113" s="4">
        <v>79.009453216547797</v>
      </c>
      <c r="Z113" s="4">
        <v>62.992309292391639</v>
      </c>
      <c r="AA113" s="158">
        <v>27.447574795044883</v>
      </c>
      <c r="AB113" s="4">
        <v>131.02705235118728</v>
      </c>
      <c r="AC113" s="4">
        <v>29.339277586382678</v>
      </c>
      <c r="AD113" s="158">
        <v>68.632500381751257</v>
      </c>
      <c r="AE113" s="4">
        <v>12.033377970621562</v>
      </c>
      <c r="AF113" s="158">
        <v>446.3532243658176</v>
      </c>
    </row>
    <row r="114" spans="1:32" ht="15.75">
      <c r="A114" s="164" t="s">
        <v>223</v>
      </c>
      <c r="B114" s="165">
        <v>442.43724240225174</v>
      </c>
      <c r="C114" s="165">
        <v>28.626194761283063</v>
      </c>
      <c r="D114" s="175">
        <v>288.33568958588069</v>
      </c>
      <c r="E114" s="165">
        <v>321.97762875834326</v>
      </c>
      <c r="F114" s="165">
        <v>71.939040290809615</v>
      </c>
      <c r="G114" s="165">
        <v>3.5737918650687641</v>
      </c>
      <c r="H114" s="165">
        <v>291.25512193108375</v>
      </c>
      <c r="I114" s="166">
        <v>2.56</v>
      </c>
      <c r="J114" s="164" t="s">
        <v>223</v>
      </c>
      <c r="K114" s="4">
        <v>270.27514251288295</v>
      </c>
      <c r="L114" s="4">
        <v>6725.5711602939746</v>
      </c>
      <c r="M114" s="4">
        <v>145.4090852184641</v>
      </c>
      <c r="N114" s="4">
        <v>57.094341529365146</v>
      </c>
      <c r="O114" s="4">
        <v>57.109869936795242</v>
      </c>
      <c r="P114" s="4">
        <v>1.4287648683383496</v>
      </c>
      <c r="Q114" s="4">
        <v>1.7953740530607465</v>
      </c>
      <c r="R114" s="4">
        <v>1.96600303810133</v>
      </c>
      <c r="S114" s="4">
        <v>2006.2186315240558</v>
      </c>
      <c r="T114" s="4">
        <v>125.97965283464201</v>
      </c>
      <c r="U114" s="4">
        <v>1.3414892549387771</v>
      </c>
      <c r="V114" s="4">
        <v>13.228631940028709</v>
      </c>
      <c r="W114" s="4">
        <v>6.65378381442346</v>
      </c>
      <c r="X114" s="4">
        <v>1.5868874070698356</v>
      </c>
      <c r="Y114" s="4">
        <v>41.129051416373727</v>
      </c>
      <c r="Z114" s="4">
        <v>37.211683788652429</v>
      </c>
      <c r="AA114" s="158">
        <v>18.592125516714404</v>
      </c>
      <c r="AB114" s="4">
        <v>61.957061169245016</v>
      </c>
      <c r="AC114" s="4">
        <v>17.003158862770807</v>
      </c>
      <c r="AD114" s="158">
        <v>18.784475922488074</v>
      </c>
      <c r="AE114" s="4">
        <v>2.101185049962492</v>
      </c>
      <c r="AF114" s="158">
        <v>17.469114302562033</v>
      </c>
    </row>
    <row r="117" spans="1:32">
      <c r="F117" t="s">
        <v>225</v>
      </c>
    </row>
    <row r="118" spans="1:32">
      <c r="A118" s="9" t="s">
        <v>224</v>
      </c>
      <c r="B118" s="30" t="s">
        <v>112</v>
      </c>
      <c r="C118" s="5" t="s">
        <v>106</v>
      </c>
      <c r="D118" s="171" t="s">
        <v>113</v>
      </c>
    </row>
    <row r="119" spans="1:32">
      <c r="A119" s="167">
        <v>5</v>
      </c>
      <c r="B119" s="168">
        <v>1.5111111111111111</v>
      </c>
      <c r="C119" s="169">
        <v>5.205054497480222</v>
      </c>
      <c r="D119" s="172">
        <v>1.8354414205929499</v>
      </c>
    </row>
    <row r="120" spans="1:32">
      <c r="A120" s="167">
        <v>7</v>
      </c>
      <c r="B120" s="168">
        <v>0.95</v>
      </c>
      <c r="C120" s="169">
        <v>6.9907982716078845</v>
      </c>
      <c r="D120" s="172">
        <v>1.8354414205929499</v>
      </c>
    </row>
    <row r="121" spans="1:32">
      <c r="A121" s="167">
        <v>10</v>
      </c>
      <c r="B121" s="168">
        <v>1.33</v>
      </c>
      <c r="C121" s="169">
        <v>5.4398159809318525</v>
      </c>
      <c r="D121" s="172">
        <v>1.13536036065808</v>
      </c>
    </row>
    <row r="122" spans="1:32">
      <c r="A122" s="167">
        <v>11</v>
      </c>
      <c r="B122" s="168">
        <v>2.2200000000000002</v>
      </c>
      <c r="C122" s="169">
        <v>8.2500334112543356</v>
      </c>
      <c r="D122" s="172">
        <v>1.03648259866996</v>
      </c>
    </row>
    <row r="123" spans="1:32">
      <c r="A123" s="167">
        <v>12</v>
      </c>
      <c r="B123" s="168">
        <v>0.98674074074074081</v>
      </c>
      <c r="C123" s="169">
        <v>6.2603121895242468</v>
      </c>
      <c r="D123" s="172">
        <v>1.63398425063325</v>
      </c>
    </row>
    <row r="124" spans="1:32">
      <c r="A124" s="167">
        <v>13</v>
      </c>
      <c r="B124" s="168">
        <v>1.7814814814814812</v>
      </c>
      <c r="C124" s="169">
        <v>6.922357850127554</v>
      </c>
      <c r="D124" s="172"/>
    </row>
    <row r="125" spans="1:32">
      <c r="A125" s="167">
        <v>14</v>
      </c>
      <c r="B125" s="168">
        <f>B123*B124/22.5</f>
        <v>7.8127126962353299E-2</v>
      </c>
      <c r="C125" s="169">
        <v>6.0494701530546635</v>
      </c>
      <c r="D125" s="172"/>
    </row>
    <row r="126" spans="1:32">
      <c r="A126" s="167">
        <v>16</v>
      </c>
      <c r="B126" s="168">
        <v>1.1299999999999999</v>
      </c>
      <c r="C126" s="169">
        <v>16.218552056206761</v>
      </c>
      <c r="D126" s="172">
        <v>1.63398425063325</v>
      </c>
    </row>
    <row r="127" spans="1:32">
      <c r="A127" s="167">
        <v>21</v>
      </c>
      <c r="B127" s="168">
        <v>0.94814814814814807</v>
      </c>
      <c r="C127" s="169">
        <v>9.596594601800529</v>
      </c>
      <c r="D127" s="172">
        <v>1.9366070379328899</v>
      </c>
    </row>
    <row r="128" spans="1:32">
      <c r="A128" s="167">
        <v>22</v>
      </c>
      <c r="B128" s="168">
        <v>2.1645925925925926</v>
      </c>
      <c r="C128" s="169">
        <v>7.7258875129956088</v>
      </c>
      <c r="D128" s="172">
        <v>1.2345182590243899</v>
      </c>
    </row>
    <row r="129" spans="1:4">
      <c r="A129" s="167">
        <v>23</v>
      </c>
      <c r="B129" s="168">
        <v>1.3317283950617285</v>
      </c>
      <c r="C129" s="169">
        <v>7.0125283766927655</v>
      </c>
      <c r="D129" s="172">
        <v>1.4336810426670801</v>
      </c>
    </row>
    <row r="130" spans="1:4">
      <c r="A130" s="167">
        <v>27</v>
      </c>
      <c r="B130" s="168">
        <v>0.34</v>
      </c>
      <c r="C130" s="169">
        <v>7.9816421760284602</v>
      </c>
      <c r="D130" s="172">
        <v>1.13536036065808</v>
      </c>
    </row>
    <row r="131" spans="1:4">
      <c r="A131" s="167">
        <v>28</v>
      </c>
      <c r="B131" s="168">
        <v>1.19</v>
      </c>
      <c r="C131" s="169">
        <v>8.6897012204394741</v>
      </c>
      <c r="D131" s="172">
        <v>1.2345182590243899</v>
      </c>
    </row>
    <row r="132" spans="1:4">
      <c r="A132" s="167">
        <v>29</v>
      </c>
      <c r="B132" s="168">
        <v>1.1399999999999999</v>
      </c>
      <c r="C132" s="169">
        <v>6.3916943966666722</v>
      </c>
      <c r="D132" s="172">
        <v>1.4336810426670801</v>
      </c>
    </row>
    <row r="133" spans="1:4">
      <c r="A133" s="167">
        <v>30</v>
      </c>
      <c r="B133" s="168">
        <v>1.07</v>
      </c>
      <c r="C133" s="169">
        <v>7.0407322831898611</v>
      </c>
      <c r="D133" s="172">
        <v>1.63398425063325</v>
      </c>
    </row>
    <row r="134" spans="1:4">
      <c r="A134" s="167">
        <v>31</v>
      </c>
      <c r="B134" s="168">
        <v>0.28999999999999998</v>
      </c>
      <c r="C134" s="169">
        <v>8.0122536776003237</v>
      </c>
      <c r="D134" s="172">
        <v>1.2345182590243899</v>
      </c>
    </row>
    <row r="135" spans="1:4">
      <c r="A135" s="167">
        <v>32</v>
      </c>
      <c r="B135" s="168">
        <v>1.28</v>
      </c>
      <c r="C135" s="169">
        <v>17.065717568931497</v>
      </c>
      <c r="D135" s="172">
        <v>1.333957934601</v>
      </c>
    </row>
    <row r="136" spans="1:4">
      <c r="A136" s="177">
        <v>33</v>
      </c>
      <c r="B136" s="178" t="s">
        <v>145</v>
      </c>
      <c r="C136" s="179">
        <v>10.690321853979478</v>
      </c>
      <c r="D136" s="173">
        <v>1.63398425063325</v>
      </c>
    </row>
    <row r="137" spans="1:4">
      <c r="A137" s="167">
        <v>34</v>
      </c>
      <c r="B137" s="180" t="s">
        <v>146</v>
      </c>
      <c r="C137" s="169">
        <v>37.185709267420897</v>
      </c>
      <c r="D137" s="172">
        <v>1.2345182590243899</v>
      </c>
    </row>
    <row r="138" spans="1:4">
      <c r="A138" s="167">
        <v>35</v>
      </c>
      <c r="B138" s="168">
        <v>2.02</v>
      </c>
      <c r="C138" s="169">
        <v>15.653472325051304</v>
      </c>
      <c r="D138" s="172">
        <v>1.2345182590243899</v>
      </c>
    </row>
    <row r="139" spans="1:4">
      <c r="A139" s="167">
        <v>37</v>
      </c>
      <c r="B139" s="168">
        <v>0.86</v>
      </c>
      <c r="C139" s="169">
        <v>40.516749287651677</v>
      </c>
      <c r="D139" s="172">
        <v>0.54623939552738698</v>
      </c>
    </row>
    <row r="140" spans="1:4">
      <c r="A140" s="167">
        <v>43</v>
      </c>
      <c r="B140" s="168">
        <v>1.48</v>
      </c>
      <c r="C140" s="169">
        <v>6.6026401524010927</v>
      </c>
      <c r="D140" s="172"/>
    </row>
    <row r="141" spans="1:4">
      <c r="A141" s="167">
        <v>44</v>
      </c>
      <c r="B141" s="180" t="s">
        <v>148</v>
      </c>
      <c r="C141" s="169">
        <v>5.3215226300187526</v>
      </c>
      <c r="D141" s="172"/>
    </row>
    <row r="142" spans="1:4">
      <c r="A142" s="167">
        <v>46</v>
      </c>
      <c r="B142" s="180" t="s">
        <v>149</v>
      </c>
      <c r="C142" s="169">
        <v>6.1977145216992744</v>
      </c>
      <c r="D142" s="172"/>
    </row>
    <row r="143" spans="1:4">
      <c r="A143" s="167">
        <v>49</v>
      </c>
      <c r="B143" s="168">
        <v>1.69</v>
      </c>
      <c r="C143" s="169">
        <v>5.4592129319766123</v>
      </c>
      <c r="D143" s="172"/>
    </row>
    <row r="144" spans="1:4">
      <c r="A144" s="167">
        <v>50</v>
      </c>
      <c r="B144" s="168">
        <v>0.66</v>
      </c>
      <c r="C144" s="169">
        <v>5.8085180285859197</v>
      </c>
      <c r="D144" s="172">
        <v>1.2345182590243899</v>
      </c>
    </row>
    <row r="145" spans="1:4">
      <c r="A145" s="167">
        <v>51</v>
      </c>
      <c r="B145" s="168">
        <v>0.83</v>
      </c>
      <c r="C145" s="169">
        <v>6.6906418577971314</v>
      </c>
      <c r="D145" s="172"/>
    </row>
    <row r="146" spans="1:4">
      <c r="A146" s="167">
        <v>53</v>
      </c>
      <c r="B146" s="168">
        <v>1.02</v>
      </c>
      <c r="C146" s="169">
        <v>6.4224918966399196</v>
      </c>
      <c r="D146" s="172">
        <v>1.63398425063325</v>
      </c>
    </row>
    <row r="147" spans="1:4">
      <c r="A147" s="177">
        <v>56</v>
      </c>
      <c r="B147" s="181">
        <v>2.23</v>
      </c>
      <c r="C147" s="179">
        <v>5.4824402323396493</v>
      </c>
      <c r="D147" s="173"/>
    </row>
    <row r="148" spans="1:4">
      <c r="A148" s="167">
        <v>57</v>
      </c>
      <c r="B148" s="168">
        <v>0.75</v>
      </c>
      <c r="C148" s="169">
        <v>7.0644711233166557</v>
      </c>
      <c r="D148" s="172"/>
    </row>
    <row r="149" spans="1:4">
      <c r="A149" s="167">
        <v>62</v>
      </c>
      <c r="B149" s="168">
        <v>0.74</v>
      </c>
      <c r="C149" s="169">
        <v>5.4325652569313894</v>
      </c>
      <c r="D149" s="172">
        <v>2.13982106558979</v>
      </c>
    </row>
    <row r="150" spans="1:4">
      <c r="A150" s="167">
        <v>65</v>
      </c>
      <c r="B150" s="168">
        <v>1.18</v>
      </c>
      <c r="C150" s="169">
        <v>5.6047060186082458</v>
      </c>
      <c r="D150" s="172"/>
    </row>
    <row r="151" spans="1:4">
      <c r="A151" s="167">
        <v>67</v>
      </c>
      <c r="B151" s="168">
        <v>1.01</v>
      </c>
      <c r="C151" s="169">
        <v>8.2898035347554231</v>
      </c>
      <c r="D151" s="172"/>
    </row>
    <row r="152" spans="1:4">
      <c r="A152" s="167">
        <v>70</v>
      </c>
      <c r="B152" s="168">
        <v>0.81</v>
      </c>
      <c r="C152" s="169">
        <v>6.2499657174401504</v>
      </c>
      <c r="D152" s="172">
        <v>1.333957934601</v>
      </c>
    </row>
    <row r="153" spans="1:4">
      <c r="A153" s="167">
        <v>72</v>
      </c>
      <c r="B153" s="168">
        <v>1.03</v>
      </c>
      <c r="C153" s="169">
        <v>6.1319322366636007</v>
      </c>
      <c r="D153" s="172">
        <v>1.53368925311685</v>
      </c>
    </row>
    <row r="154" spans="1:4">
      <c r="A154" s="167">
        <v>73</v>
      </c>
      <c r="B154" s="168">
        <v>1.25</v>
      </c>
      <c r="C154" s="169">
        <v>5.9308969253176382</v>
      </c>
      <c r="D154" s="172">
        <v>0.44900878245889703</v>
      </c>
    </row>
    <row r="155" spans="1:4">
      <c r="A155" s="167">
        <v>74</v>
      </c>
      <c r="B155" s="168">
        <v>1.38</v>
      </c>
      <c r="C155" s="169">
        <v>5.3863430005377744</v>
      </c>
      <c r="D155" s="172"/>
    </row>
    <row r="156" spans="1:4">
      <c r="A156" s="167">
        <v>75</v>
      </c>
      <c r="B156" s="168">
        <v>1.1499999999999999</v>
      </c>
      <c r="C156" s="169">
        <v>5.1034135370884197</v>
      </c>
      <c r="D156" s="172"/>
    </row>
    <row r="157" spans="1:4">
      <c r="A157" s="167">
        <v>76</v>
      </c>
      <c r="B157" s="168">
        <v>2.16</v>
      </c>
      <c r="C157" s="169">
        <v>6.5944653356578753</v>
      </c>
      <c r="D157" s="172"/>
    </row>
    <row r="158" spans="1:4">
      <c r="A158" s="167">
        <v>78</v>
      </c>
      <c r="B158" s="168">
        <v>1.98</v>
      </c>
      <c r="C158" s="169">
        <v>6.0183186064568526</v>
      </c>
      <c r="D158" s="172"/>
    </row>
    <row r="159" spans="1:4">
      <c r="A159" s="167">
        <v>81</v>
      </c>
      <c r="B159" s="168">
        <v>1.61</v>
      </c>
      <c r="C159" s="169">
        <v>6.5995863577846983</v>
      </c>
      <c r="D159" s="172">
        <v>0.44900878245889703</v>
      </c>
    </row>
    <row r="160" spans="1:4">
      <c r="A160" s="167">
        <v>82</v>
      </c>
      <c r="B160" s="181">
        <v>1.25</v>
      </c>
      <c r="C160" s="169">
        <v>7.109707327977695</v>
      </c>
      <c r="D160" s="172"/>
    </row>
    <row r="161" spans="1:4">
      <c r="A161" s="167">
        <v>83</v>
      </c>
      <c r="B161" s="168">
        <v>1.61</v>
      </c>
      <c r="C161" s="169">
        <v>5.325103402736298</v>
      </c>
      <c r="D161" s="172"/>
    </row>
    <row r="162" spans="1:4">
      <c r="A162" s="167">
        <v>85</v>
      </c>
      <c r="B162" s="168">
        <v>1.87</v>
      </c>
      <c r="C162" s="169">
        <v>5.3463757218995136</v>
      </c>
      <c r="D162" s="172"/>
    </row>
    <row r="163" spans="1:4">
      <c r="A163" s="167">
        <v>86</v>
      </c>
      <c r="B163" s="168">
        <v>1.31</v>
      </c>
      <c r="C163" s="169">
        <v>8.0040400007706669</v>
      </c>
      <c r="D163" s="172"/>
    </row>
    <row r="165" spans="1:4">
      <c r="A165" s="9" t="s">
        <v>224</v>
      </c>
      <c r="B165" s="30" t="s">
        <v>112</v>
      </c>
      <c r="C165" s="5" t="s">
        <v>106</v>
      </c>
      <c r="D165" s="171" t="s">
        <v>113</v>
      </c>
    </row>
    <row r="166" spans="1:4" s="184" customFormat="1">
      <c r="A166" s="74">
        <v>6</v>
      </c>
      <c r="B166" s="182">
        <v>2.6958024691358031</v>
      </c>
      <c r="C166" s="183">
        <v>6.7380099788165069</v>
      </c>
      <c r="D166" s="183">
        <v>2.2418730143949901</v>
      </c>
    </row>
    <row r="167" spans="1:4" s="184" customFormat="1">
      <c r="A167" s="74">
        <v>9</v>
      </c>
      <c r="B167" s="182">
        <v>3.23</v>
      </c>
      <c r="C167" s="183">
        <v>7.2856953092907082</v>
      </c>
      <c r="D167" s="183">
        <v>1.2345182590243899</v>
      </c>
    </row>
    <row r="168" spans="1:4" s="184" customFormat="1">
      <c r="A168" s="74">
        <v>17</v>
      </c>
      <c r="B168" s="182">
        <v>2.96</v>
      </c>
      <c r="C168" s="183">
        <v>6.578324134050189</v>
      </c>
      <c r="D168" s="183">
        <v>0.93788334650445604</v>
      </c>
    </row>
    <row r="169" spans="1:4" s="184" customFormat="1">
      <c r="A169" s="185">
        <v>18</v>
      </c>
      <c r="B169" s="186">
        <v>7.6</v>
      </c>
      <c r="C169" s="187">
        <v>7.7399443546168802</v>
      </c>
      <c r="D169" s="187">
        <v>1.4336810426670801</v>
      </c>
    </row>
    <row r="170" spans="1:4" s="184" customFormat="1">
      <c r="A170" s="185">
        <v>19</v>
      </c>
      <c r="B170" s="186">
        <v>3.08</v>
      </c>
      <c r="C170" s="187">
        <v>7.079992186600494</v>
      </c>
      <c r="D170" s="187">
        <v>1.9366070379328899</v>
      </c>
    </row>
    <row r="171" spans="1:4" s="184" customFormat="1">
      <c r="A171" s="74">
        <v>20</v>
      </c>
      <c r="B171" s="182">
        <v>3.51</v>
      </c>
      <c r="C171" s="183">
        <v>8.3359890401250354</v>
      </c>
      <c r="D171" s="183">
        <v>1.4336810426670801</v>
      </c>
    </row>
    <row r="172" spans="1:4" s="184" customFormat="1">
      <c r="A172" s="74">
        <v>24</v>
      </c>
      <c r="B172" s="182">
        <v>3</v>
      </c>
      <c r="C172" s="183">
        <v>6.0396874540615704</v>
      </c>
      <c r="D172" s="183">
        <v>2.4468757484253998</v>
      </c>
    </row>
    <row r="173" spans="1:4" s="184" customFormat="1">
      <c r="A173" s="74">
        <v>36</v>
      </c>
      <c r="B173" s="182">
        <v>3.28</v>
      </c>
      <c r="C173" s="183">
        <v>14.512553603099139</v>
      </c>
      <c r="D173" s="183">
        <v>2.34422397216691</v>
      </c>
    </row>
    <row r="174" spans="1:4" s="184" customFormat="1">
      <c r="A174" s="74">
        <v>47</v>
      </c>
      <c r="B174" s="182">
        <v>2.8</v>
      </c>
      <c r="C174" s="183">
        <v>6.5449334645629431</v>
      </c>
      <c r="D174" s="183">
        <v>2.4468757484253998</v>
      </c>
    </row>
    <row r="175" spans="1:4" s="184" customFormat="1">
      <c r="A175" s="74">
        <v>52</v>
      </c>
      <c r="B175" s="182">
        <v>2.68</v>
      </c>
      <c r="C175" s="183">
        <v>5.8753584154847491</v>
      </c>
      <c r="D175" s="183">
        <v>1.9366070379328899</v>
      </c>
    </row>
    <row r="176" spans="1:4" s="184" customFormat="1">
      <c r="A176" s="74">
        <v>55</v>
      </c>
      <c r="B176" s="182">
        <v>2.61</v>
      </c>
      <c r="C176" s="183">
        <v>6.0551269543758099</v>
      </c>
      <c r="D176" s="183">
        <v>1.73456773486296</v>
      </c>
    </row>
    <row r="177" spans="1:4" s="184" customFormat="1">
      <c r="A177" s="74">
        <v>58</v>
      </c>
      <c r="B177" s="188">
        <v>6.09</v>
      </c>
      <c r="C177" s="183">
        <v>5.8557189875364575</v>
      </c>
      <c r="D177" s="183">
        <v>2.0380663324970199</v>
      </c>
    </row>
    <row r="178" spans="1:4" s="184" customFormat="1">
      <c r="A178" s="185">
        <v>59</v>
      </c>
      <c r="B178" s="189">
        <v>2.84</v>
      </c>
      <c r="C178" s="187">
        <v>5.0478884437126244</v>
      </c>
      <c r="D178" s="187">
        <v>2.5498301691520999</v>
      </c>
    </row>
    <row r="179" spans="1:4" s="184" customFormat="1">
      <c r="A179" s="74">
        <v>60</v>
      </c>
      <c r="B179" s="182">
        <v>3.5</v>
      </c>
      <c r="C179" s="183">
        <v>6.296718363794632</v>
      </c>
      <c r="D179" s="183">
        <v>1.63398425063325</v>
      </c>
    </row>
    <row r="180" spans="1:4" s="184" customFormat="1">
      <c r="A180" s="74">
        <v>66</v>
      </c>
      <c r="B180" s="182">
        <v>10.57</v>
      </c>
      <c r="C180" s="183">
        <v>8.8827722043852493</v>
      </c>
      <c r="D180" s="183">
        <v>1.4336810426670801</v>
      </c>
    </row>
    <row r="181" spans="1:4" s="184" customFormat="1">
      <c r="A181" s="74">
        <v>68</v>
      </c>
      <c r="B181" s="182">
        <v>4.2</v>
      </c>
      <c r="C181" s="183">
        <v>4.4953662219667203</v>
      </c>
      <c r="D181" s="183">
        <v>1.03648259866996</v>
      </c>
    </row>
    <row r="182" spans="1:4" s="184" customFormat="1">
      <c r="A182" s="74">
        <v>69</v>
      </c>
      <c r="B182" s="182">
        <v>2.56</v>
      </c>
      <c r="C182" s="183">
        <v>8.8859849811179661</v>
      </c>
      <c r="D182" s="18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7EDB5-DD23-4EB7-B4F7-C7F6CEDFC70F}">
  <dimension ref="A1:AU81"/>
  <sheetViews>
    <sheetView workbookViewId="0">
      <selection activeCell="P4" sqref="P4"/>
    </sheetView>
  </sheetViews>
  <sheetFormatPr defaultColWidth="8.85546875" defaultRowHeight="15"/>
  <cols>
    <col min="1" max="1" width="27.7109375" customWidth="1"/>
    <col min="2" max="2" width="18.85546875" customWidth="1"/>
    <col min="3" max="3" width="9.140625" style="4"/>
    <col min="4" max="4" width="14.28515625" style="4" customWidth="1"/>
    <col min="38" max="38" width="8.85546875" style="103"/>
    <col min="39" max="39" width="8.85546875" style="104"/>
  </cols>
  <sheetData>
    <row r="1" spans="1:47" s="2" customFormat="1" ht="18.75">
      <c r="A1" s="2" t="s">
        <v>109</v>
      </c>
      <c r="C1" s="3"/>
      <c r="D1" s="3"/>
      <c r="AL1" s="101"/>
      <c r="AM1" s="102"/>
    </row>
    <row r="3" spans="1:47" s="94" customFormat="1" ht="90">
      <c r="A3" s="92" t="s">
        <v>164</v>
      </c>
      <c r="B3" s="30" t="s">
        <v>112</v>
      </c>
      <c r="C3" s="93" t="s">
        <v>106</v>
      </c>
      <c r="D3" s="93" t="s">
        <v>113</v>
      </c>
      <c r="E3" s="92" t="s">
        <v>163</v>
      </c>
      <c r="F3" s="92" t="s">
        <v>160</v>
      </c>
      <c r="G3" s="92" t="s">
        <v>118</v>
      </c>
      <c r="H3" s="92" t="s">
        <v>114</v>
      </c>
      <c r="I3" s="92" t="s">
        <v>119</v>
      </c>
      <c r="J3" s="92" t="s">
        <v>120</v>
      </c>
      <c r="K3" s="92" t="s">
        <v>121</v>
      </c>
      <c r="L3" s="92" t="s">
        <v>122</v>
      </c>
      <c r="M3" s="92" t="s">
        <v>123</v>
      </c>
      <c r="N3" s="92" t="s">
        <v>124</v>
      </c>
      <c r="O3" s="92" t="s">
        <v>125</v>
      </c>
      <c r="P3" s="92" t="s">
        <v>126</v>
      </c>
      <c r="Q3" s="92" t="s">
        <v>127</v>
      </c>
      <c r="R3" s="92" t="s">
        <v>128</v>
      </c>
      <c r="S3" s="92" t="s">
        <v>112</v>
      </c>
      <c r="T3" s="92" t="s">
        <v>129</v>
      </c>
      <c r="U3" s="92" t="s">
        <v>130</v>
      </c>
      <c r="V3" s="92" t="s">
        <v>131</v>
      </c>
      <c r="W3" s="92" t="s">
        <v>132</v>
      </c>
      <c r="X3" s="92" t="s">
        <v>133</v>
      </c>
      <c r="Y3" s="92" t="s">
        <v>134</v>
      </c>
      <c r="Z3" s="92" t="s">
        <v>135</v>
      </c>
      <c r="AA3" s="92" t="s">
        <v>136</v>
      </c>
      <c r="AB3" s="92" t="s">
        <v>137</v>
      </c>
      <c r="AC3" s="92" t="s">
        <v>138</v>
      </c>
      <c r="AD3" s="92" t="s">
        <v>139</v>
      </c>
      <c r="AE3" s="92" t="s">
        <v>140</v>
      </c>
      <c r="AF3" s="92" t="s">
        <v>141</v>
      </c>
      <c r="AG3" s="92" t="s">
        <v>163</v>
      </c>
      <c r="AH3" s="92" t="s">
        <v>165</v>
      </c>
      <c r="AI3" s="92" t="s">
        <v>166</v>
      </c>
      <c r="AJ3" s="92" t="s">
        <v>167</v>
      </c>
      <c r="AK3" s="95" t="s">
        <v>170</v>
      </c>
      <c r="AL3" s="105" t="s">
        <v>168</v>
      </c>
      <c r="AM3" s="106" t="s">
        <v>174</v>
      </c>
      <c r="AN3" s="98" t="s">
        <v>171</v>
      </c>
      <c r="AO3" s="92" t="s">
        <v>157</v>
      </c>
      <c r="AP3" s="92" t="s">
        <v>158</v>
      </c>
      <c r="AQ3" s="92" t="s">
        <v>172</v>
      </c>
      <c r="AR3" s="92" t="s">
        <v>173</v>
      </c>
      <c r="AS3" s="92" t="s">
        <v>169</v>
      </c>
      <c r="AT3" s="92" t="s">
        <v>159</v>
      </c>
      <c r="AU3" s="92" t="s">
        <v>174</v>
      </c>
    </row>
    <row r="4" spans="1:47">
      <c r="A4" s="6">
        <v>1</v>
      </c>
      <c r="B4" s="33"/>
      <c r="C4" s="7">
        <v>26.776268027451177</v>
      </c>
      <c r="D4" s="7"/>
      <c r="E4" s="6">
        <v>1</v>
      </c>
      <c r="F4" s="6" t="s">
        <v>142</v>
      </c>
      <c r="G4" s="6" t="s">
        <v>115</v>
      </c>
      <c r="H4" s="6"/>
      <c r="I4" s="6">
        <v>86</v>
      </c>
      <c r="J4" s="6">
        <v>3</v>
      </c>
      <c r="K4" s="6">
        <v>21.5</v>
      </c>
      <c r="L4" s="6">
        <v>65</v>
      </c>
      <c r="M4" s="6">
        <v>1.74</v>
      </c>
      <c r="N4" s="6">
        <v>81</v>
      </c>
      <c r="O4" s="6">
        <v>103</v>
      </c>
      <c r="P4" s="6">
        <v>0.78640776699029125</v>
      </c>
      <c r="Q4" s="6">
        <v>105</v>
      </c>
      <c r="R4" s="6"/>
      <c r="S4" s="6"/>
      <c r="T4" s="6"/>
      <c r="U4" s="6"/>
      <c r="V4" s="6"/>
      <c r="W4" s="6"/>
      <c r="X4" s="6">
        <v>1.39</v>
      </c>
      <c r="Y4" s="6">
        <v>0.3</v>
      </c>
      <c r="Z4" s="6"/>
      <c r="AA4" s="6"/>
      <c r="AB4" s="6">
        <v>11</v>
      </c>
      <c r="AC4" s="6">
        <v>24</v>
      </c>
      <c r="AD4" s="6">
        <v>0.34</v>
      </c>
      <c r="AE4" s="6"/>
      <c r="AF4" s="6"/>
      <c r="AG4" s="6">
        <v>1</v>
      </c>
      <c r="AH4" s="6">
        <v>4.2</v>
      </c>
      <c r="AI4" s="6">
        <v>2.4</v>
      </c>
      <c r="AJ4" s="6">
        <v>1.7</v>
      </c>
      <c r="AK4" s="96">
        <v>1.5</v>
      </c>
      <c r="AL4" s="107">
        <v>0.71</v>
      </c>
      <c r="AM4" s="108">
        <v>156.80000000000001</v>
      </c>
      <c r="AN4" s="99">
        <v>1.76</v>
      </c>
      <c r="AO4" s="6">
        <v>74</v>
      </c>
      <c r="AP4" s="6">
        <v>20</v>
      </c>
      <c r="AQ4" s="6">
        <v>42.05</v>
      </c>
      <c r="AR4" s="6">
        <v>11.36</v>
      </c>
      <c r="AS4" s="6">
        <v>73</v>
      </c>
      <c r="AT4" s="6">
        <v>276</v>
      </c>
      <c r="AU4" s="6">
        <v>156.80000000000001</v>
      </c>
    </row>
    <row r="5" spans="1:47">
      <c r="A5" s="6">
        <v>2</v>
      </c>
      <c r="B5" s="33"/>
      <c r="C5" s="7">
        <v>13.014552642495236</v>
      </c>
      <c r="D5" s="7">
        <v>3.59643371908279</v>
      </c>
      <c r="E5" s="6">
        <v>2</v>
      </c>
      <c r="F5" s="6" t="s">
        <v>143</v>
      </c>
      <c r="G5" s="6" t="s">
        <v>115</v>
      </c>
      <c r="H5" s="6">
        <v>3.59643371908279</v>
      </c>
      <c r="I5" s="6">
        <v>57</v>
      </c>
      <c r="J5" s="6" t="s">
        <v>144</v>
      </c>
      <c r="K5" s="6">
        <v>33.5</v>
      </c>
      <c r="L5" s="6">
        <v>90</v>
      </c>
      <c r="M5" s="6">
        <v>1.64</v>
      </c>
      <c r="N5" s="6">
        <v>112</v>
      </c>
      <c r="O5" s="6">
        <v>108</v>
      </c>
      <c r="P5" s="6">
        <v>1.037037037037037</v>
      </c>
      <c r="Q5" s="6">
        <v>93</v>
      </c>
      <c r="R5" s="6"/>
      <c r="S5" s="6"/>
      <c r="T5" s="6"/>
      <c r="U5" s="6"/>
      <c r="V5" s="6"/>
      <c r="W5" s="6"/>
      <c r="X5" s="6">
        <v>2.84</v>
      </c>
      <c r="Y5" s="6">
        <v>7.7</v>
      </c>
      <c r="Z5" s="6">
        <v>120</v>
      </c>
      <c r="AA5" s="6">
        <v>70</v>
      </c>
      <c r="AB5" s="6">
        <v>20</v>
      </c>
      <c r="AC5" s="6">
        <v>17</v>
      </c>
      <c r="AD5" s="6">
        <v>0.37</v>
      </c>
      <c r="AE5" s="6"/>
      <c r="AF5" s="6"/>
      <c r="AG5" s="6">
        <v>2</v>
      </c>
      <c r="AH5" s="6">
        <v>4.7</v>
      </c>
      <c r="AI5" s="6">
        <v>3.1</v>
      </c>
      <c r="AJ5" s="6">
        <v>1.4</v>
      </c>
      <c r="AK5" s="96">
        <v>1.7</v>
      </c>
      <c r="AL5" s="107">
        <v>0.72</v>
      </c>
      <c r="AM5" s="108">
        <v>173.6</v>
      </c>
      <c r="AN5" s="99">
        <v>1.78</v>
      </c>
      <c r="AO5" s="6">
        <v>91</v>
      </c>
      <c r="AP5" s="6">
        <v>36</v>
      </c>
      <c r="AQ5" s="6">
        <v>51.12</v>
      </c>
      <c r="AR5" s="6">
        <v>20.22</v>
      </c>
      <c r="AS5" s="6">
        <v>60.4</v>
      </c>
      <c r="AT5" s="6">
        <v>309</v>
      </c>
      <c r="AU5" s="6">
        <v>173.6</v>
      </c>
    </row>
    <row r="6" spans="1:47" s="40" customFormat="1">
      <c r="A6" s="49">
        <v>3</v>
      </c>
      <c r="B6" s="38"/>
      <c r="C6" s="67">
        <v>32.674687533536428</v>
      </c>
      <c r="D6" s="67">
        <v>1.63398425063325</v>
      </c>
      <c r="E6" s="49">
        <v>3</v>
      </c>
      <c r="F6" s="49" t="s">
        <v>142</v>
      </c>
      <c r="G6" s="49" t="s">
        <v>116</v>
      </c>
      <c r="H6" s="49">
        <v>1.63398425063325</v>
      </c>
      <c r="I6" s="49">
        <v>67</v>
      </c>
      <c r="J6" s="49" t="s">
        <v>144</v>
      </c>
      <c r="K6" s="49">
        <v>22.7</v>
      </c>
      <c r="L6" s="49">
        <v>56</v>
      </c>
      <c r="M6" s="49">
        <v>1.57</v>
      </c>
      <c r="N6" s="49">
        <v>72</v>
      </c>
      <c r="O6" s="49">
        <v>106</v>
      </c>
      <c r="P6" s="49">
        <v>0.67924528301886788</v>
      </c>
      <c r="Q6" s="49">
        <v>80</v>
      </c>
      <c r="R6" s="49"/>
      <c r="S6" s="49"/>
      <c r="T6" s="49"/>
      <c r="U6" s="49"/>
      <c r="V6" s="49"/>
      <c r="W6" s="49"/>
      <c r="X6" s="49">
        <v>0.71</v>
      </c>
      <c r="Y6" s="49">
        <v>0.2</v>
      </c>
      <c r="Z6" s="49">
        <v>130</v>
      </c>
      <c r="AA6" s="49">
        <v>70</v>
      </c>
      <c r="AB6" s="49">
        <v>12</v>
      </c>
      <c r="AC6" s="49">
        <v>22</v>
      </c>
      <c r="AD6" s="49">
        <v>0.48</v>
      </c>
      <c r="AE6" s="49"/>
      <c r="AF6" s="49"/>
      <c r="AG6" s="49">
        <v>3</v>
      </c>
      <c r="AH6" s="49">
        <v>4.7</v>
      </c>
      <c r="AI6" s="49">
        <v>2.9</v>
      </c>
      <c r="AJ6" s="49">
        <v>0.9</v>
      </c>
      <c r="AK6" s="97">
        <v>0.8</v>
      </c>
      <c r="AL6" s="109">
        <v>0.34</v>
      </c>
      <c r="AM6" s="110">
        <v>85.2</v>
      </c>
      <c r="AN6" s="100">
        <v>1.55</v>
      </c>
      <c r="AO6" s="49">
        <v>83</v>
      </c>
      <c r="AP6" s="49">
        <v>29</v>
      </c>
      <c r="AQ6" s="49">
        <v>53.55</v>
      </c>
      <c r="AR6" s="49">
        <v>18.71</v>
      </c>
      <c r="AS6" s="49">
        <v>65.099999999999994</v>
      </c>
      <c r="AT6" s="49">
        <v>132</v>
      </c>
      <c r="AU6" s="49">
        <v>85.2</v>
      </c>
    </row>
    <row r="7" spans="1:47">
      <c r="A7" s="6">
        <v>4</v>
      </c>
      <c r="B7" s="33">
        <v>7.0135802469135813</v>
      </c>
      <c r="C7" s="7">
        <v>19.677585223680271</v>
      </c>
      <c r="D7" s="7">
        <v>1.9366070379328899</v>
      </c>
      <c r="E7" s="6">
        <v>4</v>
      </c>
      <c r="F7" s="6" t="s">
        <v>143</v>
      </c>
      <c r="G7" s="6" t="s">
        <v>115</v>
      </c>
      <c r="H7" s="6">
        <v>1.9366070379328899</v>
      </c>
      <c r="I7" s="6">
        <v>68</v>
      </c>
      <c r="J7" s="6" t="s">
        <v>117</v>
      </c>
      <c r="K7" s="6">
        <v>27.68</v>
      </c>
      <c r="L7" s="6">
        <v>80</v>
      </c>
      <c r="M7" s="6">
        <v>1.7</v>
      </c>
      <c r="N7" s="6">
        <v>106</v>
      </c>
      <c r="O7" s="6">
        <v>101</v>
      </c>
      <c r="P7" s="6">
        <v>1.0495049504950495</v>
      </c>
      <c r="Q7" s="6">
        <v>115</v>
      </c>
      <c r="R7" s="6">
        <v>24.7</v>
      </c>
      <c r="S7" s="6">
        <v>7.0135802469135813</v>
      </c>
      <c r="T7" s="6">
        <v>132</v>
      </c>
      <c r="U7" s="6">
        <v>25</v>
      </c>
      <c r="V7" s="6">
        <v>358</v>
      </c>
      <c r="W7" s="6">
        <v>6.5</v>
      </c>
      <c r="X7" s="6">
        <v>0.95</v>
      </c>
      <c r="Y7" s="6">
        <v>0.2</v>
      </c>
      <c r="Z7" s="6">
        <v>130</v>
      </c>
      <c r="AA7" s="6">
        <v>70</v>
      </c>
      <c r="AB7" s="6">
        <v>54</v>
      </c>
      <c r="AC7" s="6">
        <v>42</v>
      </c>
      <c r="AD7" s="6">
        <v>0.4</v>
      </c>
      <c r="AE7" s="6">
        <v>7.42</v>
      </c>
      <c r="AF7" s="6">
        <v>6.62</v>
      </c>
      <c r="AG7" s="6">
        <v>4</v>
      </c>
      <c r="AH7" s="6" t="s">
        <v>117</v>
      </c>
      <c r="AI7" s="6"/>
      <c r="AJ7" s="6"/>
      <c r="AK7" s="96"/>
      <c r="AL7" s="107"/>
      <c r="AM7" s="108"/>
      <c r="AN7" s="99"/>
      <c r="AO7" s="6"/>
      <c r="AP7" s="6"/>
      <c r="AQ7" s="6"/>
      <c r="AR7" s="6"/>
      <c r="AS7" s="6"/>
      <c r="AT7" s="6"/>
      <c r="AU7" s="6"/>
    </row>
    <row r="8" spans="1:47">
      <c r="A8" s="6">
        <v>5</v>
      </c>
      <c r="B8" s="33">
        <v>1.5111111111111111</v>
      </c>
      <c r="C8" s="7">
        <v>33.551771832992721</v>
      </c>
      <c r="D8" s="7">
        <v>1.8354414205929499</v>
      </c>
      <c r="E8" s="6">
        <v>5</v>
      </c>
      <c r="F8" s="6" t="s">
        <v>142</v>
      </c>
      <c r="G8" s="6" t="s">
        <v>115</v>
      </c>
      <c r="H8" s="6">
        <v>1.8354414205929499</v>
      </c>
      <c r="I8" s="6">
        <v>52</v>
      </c>
      <c r="J8" s="6" t="s">
        <v>144</v>
      </c>
      <c r="K8" s="6">
        <v>28.9</v>
      </c>
      <c r="L8" s="6">
        <v>77</v>
      </c>
      <c r="M8" s="6">
        <v>1.63</v>
      </c>
      <c r="N8" s="6">
        <v>98</v>
      </c>
      <c r="O8" s="6">
        <v>106</v>
      </c>
      <c r="P8" s="6">
        <v>0.92452830188679247</v>
      </c>
      <c r="Q8" s="6">
        <v>80</v>
      </c>
      <c r="R8" s="6">
        <v>7.65</v>
      </c>
      <c r="S8" s="6">
        <v>1.5111111111111111</v>
      </c>
      <c r="T8" s="6">
        <v>256</v>
      </c>
      <c r="U8" s="6">
        <v>29</v>
      </c>
      <c r="V8" s="6">
        <v>292</v>
      </c>
      <c r="W8" s="6">
        <v>5.3</v>
      </c>
      <c r="X8" s="6">
        <v>0.63</v>
      </c>
      <c r="Y8" s="6">
        <v>0.4</v>
      </c>
      <c r="Z8" s="6"/>
      <c r="AA8" s="6"/>
      <c r="AB8" s="6">
        <v>20</v>
      </c>
      <c r="AC8" s="6">
        <v>19</v>
      </c>
      <c r="AD8" s="6">
        <v>0.4</v>
      </c>
      <c r="AE8" s="6">
        <v>5.18</v>
      </c>
      <c r="AF8" s="6"/>
      <c r="AG8" s="6">
        <v>5</v>
      </c>
      <c r="AH8" s="6">
        <v>5.3</v>
      </c>
      <c r="AI8" s="6">
        <v>3.2</v>
      </c>
      <c r="AJ8" s="6">
        <v>1.4</v>
      </c>
      <c r="AK8" s="96">
        <v>1.4</v>
      </c>
      <c r="AL8" s="107">
        <v>0.53</v>
      </c>
      <c r="AM8" s="108">
        <v>174.3</v>
      </c>
      <c r="AN8" s="99">
        <v>1.83</v>
      </c>
      <c r="AO8" s="6">
        <v>126</v>
      </c>
      <c r="AP8" s="6">
        <v>58</v>
      </c>
      <c r="AQ8" s="6">
        <v>68.849999999999994</v>
      </c>
      <c r="AR8" s="6">
        <v>31.69</v>
      </c>
      <c r="AS8" s="6">
        <v>54</v>
      </c>
      <c r="AT8" s="6">
        <v>319</v>
      </c>
      <c r="AU8" s="6">
        <v>174.3</v>
      </c>
    </row>
    <row r="9" spans="1:47">
      <c r="A9" s="6">
        <v>6</v>
      </c>
      <c r="B9" s="33">
        <v>2.6958024691358031</v>
      </c>
      <c r="C9" s="7">
        <v>41.714123795394229</v>
      </c>
      <c r="D9" s="7">
        <v>2.2418730143949901</v>
      </c>
      <c r="E9" s="6">
        <v>6</v>
      </c>
      <c r="F9" s="6" t="s">
        <v>143</v>
      </c>
      <c r="G9" s="6" t="s">
        <v>115</v>
      </c>
      <c r="H9" s="6">
        <v>2.2418730143949901</v>
      </c>
      <c r="I9" s="6">
        <v>78</v>
      </c>
      <c r="J9" s="6" t="s">
        <v>144</v>
      </c>
      <c r="K9" s="6">
        <v>26.6</v>
      </c>
      <c r="L9" s="6">
        <v>72</v>
      </c>
      <c r="M9" s="6">
        <v>1.65</v>
      </c>
      <c r="N9" s="6">
        <v>100</v>
      </c>
      <c r="O9" s="6">
        <v>108</v>
      </c>
      <c r="P9" s="6">
        <v>0.92592592592592593</v>
      </c>
      <c r="Q9" s="6">
        <v>106</v>
      </c>
      <c r="R9" s="6">
        <v>10.3</v>
      </c>
      <c r="S9" s="6">
        <v>2.6958024691358031</v>
      </c>
      <c r="T9" s="6">
        <v>164</v>
      </c>
      <c r="U9" s="6">
        <v>41</v>
      </c>
      <c r="V9" s="6">
        <v>95</v>
      </c>
      <c r="W9" s="6">
        <v>6</v>
      </c>
      <c r="X9" s="6">
        <v>0.79</v>
      </c>
      <c r="Y9" s="6">
        <v>0.2</v>
      </c>
      <c r="Z9" s="6">
        <v>120</v>
      </c>
      <c r="AA9" s="6">
        <v>70</v>
      </c>
      <c r="AB9" s="6">
        <v>19</v>
      </c>
      <c r="AC9" s="6">
        <v>18</v>
      </c>
      <c r="AD9" s="6">
        <v>1.19</v>
      </c>
      <c r="AE9" s="6">
        <v>6.34</v>
      </c>
      <c r="AF9" s="6"/>
      <c r="AG9" s="6">
        <v>6</v>
      </c>
      <c r="AH9" s="6">
        <v>5.4</v>
      </c>
      <c r="AI9" s="6">
        <v>3.4</v>
      </c>
      <c r="AJ9" s="6">
        <v>1.1000000000000001</v>
      </c>
      <c r="AK9" s="96">
        <v>1.2</v>
      </c>
      <c r="AL9" s="107">
        <v>0.44</v>
      </c>
      <c r="AM9" s="108">
        <v>139.1</v>
      </c>
      <c r="AN9" s="99">
        <v>1.79</v>
      </c>
      <c r="AO9" s="6">
        <v>86</v>
      </c>
      <c r="AP9" s="6">
        <v>40</v>
      </c>
      <c r="AQ9" s="6">
        <v>48.04</v>
      </c>
      <c r="AR9" s="6">
        <v>22.35</v>
      </c>
      <c r="AS9" s="6">
        <v>53.5</v>
      </c>
      <c r="AT9" s="6">
        <v>249</v>
      </c>
      <c r="AU9" s="6">
        <v>139.1</v>
      </c>
    </row>
    <row r="10" spans="1:47">
      <c r="A10" s="6">
        <v>7</v>
      </c>
      <c r="B10" s="33">
        <v>0.95</v>
      </c>
      <c r="C10" s="7">
        <v>20.183578577044905</v>
      </c>
      <c r="D10" s="7">
        <v>1.8354414205929499</v>
      </c>
      <c r="E10" s="6">
        <v>7</v>
      </c>
      <c r="F10" s="6" t="s">
        <v>143</v>
      </c>
      <c r="G10" s="6" t="s">
        <v>115</v>
      </c>
      <c r="H10" s="6">
        <v>1.8354414205929499</v>
      </c>
      <c r="I10" s="6">
        <v>79</v>
      </c>
      <c r="J10" s="6">
        <v>9</v>
      </c>
      <c r="K10" s="6">
        <v>27.68</v>
      </c>
      <c r="L10" s="6">
        <v>80</v>
      </c>
      <c r="M10" s="6">
        <v>1.7</v>
      </c>
      <c r="N10" s="6">
        <v>104</v>
      </c>
      <c r="O10" s="6">
        <v>102</v>
      </c>
      <c r="P10" s="6">
        <v>1.0196078431372548</v>
      </c>
      <c r="Q10" s="6">
        <v>114</v>
      </c>
      <c r="R10" s="6">
        <v>3.38</v>
      </c>
      <c r="S10" s="6">
        <v>0.95</v>
      </c>
      <c r="T10" s="6">
        <v>176</v>
      </c>
      <c r="U10" s="6">
        <v>41</v>
      </c>
      <c r="V10" s="6">
        <v>151</v>
      </c>
      <c r="W10" s="6">
        <v>6.2</v>
      </c>
      <c r="X10" s="6">
        <v>1.01</v>
      </c>
      <c r="Y10" s="6">
        <v>0.3</v>
      </c>
      <c r="Z10" s="6"/>
      <c r="AA10" s="6"/>
      <c r="AB10" s="6">
        <v>19</v>
      </c>
      <c r="AC10" s="6">
        <v>20</v>
      </c>
      <c r="AD10" s="6">
        <v>0.44</v>
      </c>
      <c r="AE10" s="6">
        <v>6.81</v>
      </c>
      <c r="AF10" s="6"/>
      <c r="AG10" s="6">
        <v>7</v>
      </c>
      <c r="AH10" s="6">
        <v>5.3</v>
      </c>
      <c r="AI10" s="6">
        <v>3.2</v>
      </c>
      <c r="AJ10" s="6">
        <v>0.9</v>
      </c>
      <c r="AK10" s="96">
        <v>1.2</v>
      </c>
      <c r="AL10" s="107">
        <v>0.45</v>
      </c>
      <c r="AM10" s="108">
        <v>111.5</v>
      </c>
      <c r="AN10" s="99">
        <v>1.92</v>
      </c>
      <c r="AO10" s="6">
        <v>108</v>
      </c>
      <c r="AP10" s="6">
        <v>51</v>
      </c>
      <c r="AQ10" s="6">
        <v>56.25</v>
      </c>
      <c r="AR10" s="6">
        <v>26.56</v>
      </c>
      <c r="AS10" s="6">
        <v>52.8</v>
      </c>
      <c r="AT10" s="6">
        <v>214</v>
      </c>
      <c r="AU10" s="6">
        <v>111.5</v>
      </c>
    </row>
    <row r="11" spans="1:47">
      <c r="A11" s="6">
        <v>8</v>
      </c>
      <c r="B11" s="33"/>
      <c r="C11" s="7">
        <v>31.531609976730067</v>
      </c>
      <c r="D11" s="7">
        <v>1.2345182590243899</v>
      </c>
      <c r="E11" s="6">
        <v>8</v>
      </c>
      <c r="F11" s="6" t="s">
        <v>143</v>
      </c>
      <c r="G11" s="6" t="s">
        <v>115</v>
      </c>
      <c r="H11" s="6">
        <v>1.2345182590243899</v>
      </c>
      <c r="I11" s="6">
        <v>54</v>
      </c>
      <c r="J11" s="6">
        <v>12</v>
      </c>
      <c r="K11" s="6">
        <v>28.75</v>
      </c>
      <c r="L11" s="6">
        <v>88</v>
      </c>
      <c r="M11" s="6">
        <v>1.75</v>
      </c>
      <c r="N11" s="6">
        <v>108</v>
      </c>
      <c r="O11" s="6">
        <v>105</v>
      </c>
      <c r="P11" s="6">
        <v>1.0285714285714285</v>
      </c>
      <c r="Q11" s="6">
        <v>82</v>
      </c>
      <c r="R11" s="6"/>
      <c r="S11" s="6"/>
      <c r="T11" s="6">
        <v>137</v>
      </c>
      <c r="U11" s="6">
        <v>29</v>
      </c>
      <c r="V11" s="6">
        <v>87</v>
      </c>
      <c r="W11" s="6">
        <v>5</v>
      </c>
      <c r="X11" s="6">
        <v>1.1000000000000001</v>
      </c>
      <c r="Y11" s="6">
        <v>11.3</v>
      </c>
      <c r="Z11" s="6">
        <v>120</v>
      </c>
      <c r="AA11" s="6">
        <v>70</v>
      </c>
      <c r="AB11" s="6">
        <v>44</v>
      </c>
      <c r="AC11" s="6">
        <v>20</v>
      </c>
      <c r="AD11" s="6">
        <v>0.72</v>
      </c>
      <c r="AE11" s="6">
        <v>5.35</v>
      </c>
      <c r="AF11" s="6"/>
      <c r="AG11" s="6">
        <v>8</v>
      </c>
      <c r="AH11" s="6">
        <v>6.5</v>
      </c>
      <c r="AI11" s="6"/>
      <c r="AJ11" s="6"/>
      <c r="AK11" s="96"/>
      <c r="AL11" s="107">
        <v>0.37</v>
      </c>
      <c r="AM11" s="108">
        <v>175.1</v>
      </c>
      <c r="AN11" s="99">
        <v>2.0499999999999998</v>
      </c>
      <c r="AO11" s="6">
        <v>240</v>
      </c>
      <c r="AP11" s="6">
        <v>165</v>
      </c>
      <c r="AQ11" s="6">
        <v>117.1</v>
      </c>
      <c r="AR11" s="6">
        <v>80.489999999999995</v>
      </c>
      <c r="AS11" s="6">
        <v>31.3</v>
      </c>
      <c r="AT11" s="6">
        <v>359</v>
      </c>
      <c r="AU11" s="6">
        <v>175.1</v>
      </c>
    </row>
    <row r="12" spans="1:47">
      <c r="A12" s="6">
        <v>9</v>
      </c>
      <c r="B12" s="33">
        <v>3.23</v>
      </c>
      <c r="C12" s="7">
        <v>40.293274754598528</v>
      </c>
      <c r="D12" s="7">
        <v>1.2345182590243899</v>
      </c>
      <c r="E12" s="6">
        <v>9</v>
      </c>
      <c r="F12" s="6" t="s">
        <v>143</v>
      </c>
      <c r="G12" s="6" t="s">
        <v>115</v>
      </c>
      <c r="H12" s="6">
        <v>1.2345182590243899</v>
      </c>
      <c r="I12" s="6">
        <v>55</v>
      </c>
      <c r="J12" s="6" t="s">
        <v>117</v>
      </c>
      <c r="K12" s="6">
        <v>30</v>
      </c>
      <c r="L12" s="6">
        <v>94</v>
      </c>
      <c r="M12" s="6">
        <v>1.77</v>
      </c>
      <c r="N12" s="6">
        <v>111</v>
      </c>
      <c r="O12" s="6">
        <v>102</v>
      </c>
      <c r="P12" s="6">
        <v>1.088235294117647</v>
      </c>
      <c r="Q12" s="6">
        <v>74</v>
      </c>
      <c r="R12" s="6">
        <v>17.7</v>
      </c>
      <c r="S12" s="6">
        <v>3.23</v>
      </c>
      <c r="T12" s="6">
        <v>154</v>
      </c>
      <c r="U12" s="6">
        <v>28</v>
      </c>
      <c r="V12" s="6">
        <v>152</v>
      </c>
      <c r="W12" s="6">
        <v>5.5</v>
      </c>
      <c r="X12" s="6">
        <v>1.0900000000000001</v>
      </c>
      <c r="Y12" s="6">
        <v>0.5</v>
      </c>
      <c r="Z12" s="6">
        <v>120</v>
      </c>
      <c r="AA12" s="6">
        <v>90</v>
      </c>
      <c r="AB12" s="6">
        <v>32</v>
      </c>
      <c r="AC12" s="6">
        <v>21</v>
      </c>
      <c r="AD12" s="6">
        <v>0.56999999999999995</v>
      </c>
      <c r="AE12" s="6">
        <v>5.04</v>
      </c>
      <c r="AF12" s="6"/>
      <c r="AG12" s="6">
        <v>9</v>
      </c>
      <c r="AH12" s="6" t="s">
        <v>117</v>
      </c>
      <c r="AI12" s="6"/>
      <c r="AJ12" s="6"/>
      <c r="AK12" s="96"/>
      <c r="AL12" s="107"/>
      <c r="AM12" s="108"/>
      <c r="AN12" s="99"/>
      <c r="AO12" s="6"/>
      <c r="AP12" s="6"/>
      <c r="AQ12" s="6"/>
      <c r="AR12" s="6"/>
      <c r="AS12" s="6"/>
      <c r="AT12" s="6"/>
      <c r="AU12" s="6"/>
    </row>
    <row r="13" spans="1:47">
      <c r="A13" s="6">
        <v>10</v>
      </c>
      <c r="B13" s="33">
        <v>1.33</v>
      </c>
      <c r="C13" s="7">
        <v>47.845948190641671</v>
      </c>
      <c r="D13" s="7">
        <v>1.13536036065808</v>
      </c>
      <c r="E13" s="6">
        <v>10</v>
      </c>
      <c r="F13" s="6" t="s">
        <v>142</v>
      </c>
      <c r="G13" s="6" t="s">
        <v>115</v>
      </c>
      <c r="H13" s="6">
        <v>1.13536036065808</v>
      </c>
      <c r="I13" s="6">
        <v>55</v>
      </c>
      <c r="J13" s="6" t="s">
        <v>144</v>
      </c>
      <c r="K13" s="6">
        <v>26.9</v>
      </c>
      <c r="L13" s="6">
        <v>88</v>
      </c>
      <c r="M13" s="6">
        <v>1.81</v>
      </c>
      <c r="N13" s="6">
        <v>98</v>
      </c>
      <c r="O13" s="6">
        <v>100</v>
      </c>
      <c r="P13" s="6">
        <v>0.98</v>
      </c>
      <c r="Q13" s="6">
        <v>76</v>
      </c>
      <c r="R13" s="6">
        <v>7.11</v>
      </c>
      <c r="S13" s="6">
        <v>1.33</v>
      </c>
      <c r="T13" s="6">
        <v>261</v>
      </c>
      <c r="U13" s="6">
        <v>47</v>
      </c>
      <c r="V13" s="6">
        <v>110</v>
      </c>
      <c r="W13" s="6">
        <v>5.5</v>
      </c>
      <c r="X13" s="6">
        <v>0.83</v>
      </c>
      <c r="Y13" s="6">
        <v>0.1</v>
      </c>
      <c r="Z13" s="6">
        <v>120</v>
      </c>
      <c r="AA13" s="6">
        <v>70</v>
      </c>
      <c r="AB13" s="6">
        <v>17</v>
      </c>
      <c r="AC13" s="6">
        <v>18</v>
      </c>
      <c r="AD13" s="6">
        <v>0.65</v>
      </c>
      <c r="AE13" s="6">
        <v>5.19</v>
      </c>
      <c r="AF13" s="6"/>
      <c r="AG13" s="6">
        <v>10</v>
      </c>
      <c r="AH13" s="6">
        <v>7.8</v>
      </c>
      <c r="AI13" s="6">
        <v>4.5</v>
      </c>
      <c r="AJ13" s="6">
        <v>1.5</v>
      </c>
      <c r="AK13" s="96">
        <v>1.5</v>
      </c>
      <c r="AL13" s="107">
        <v>0.38</v>
      </c>
      <c r="AM13" s="108">
        <v>310</v>
      </c>
      <c r="AN13" s="99">
        <v>2.11</v>
      </c>
      <c r="AO13" s="6">
        <v>283</v>
      </c>
      <c r="AP13" s="6">
        <v>103</v>
      </c>
      <c r="AQ13" s="6">
        <v>134.1</v>
      </c>
      <c r="AR13" s="6">
        <v>48.83</v>
      </c>
      <c r="AS13" s="6">
        <v>63.6</v>
      </c>
      <c r="AT13" s="6">
        <v>654</v>
      </c>
      <c r="AU13" s="6">
        <v>310</v>
      </c>
    </row>
    <row r="14" spans="1:47">
      <c r="A14" s="6">
        <v>11</v>
      </c>
      <c r="B14" s="33">
        <v>2.2200000000000002</v>
      </c>
      <c r="C14" s="7">
        <v>58.106407268674339</v>
      </c>
      <c r="D14" s="7">
        <v>1.03648259866996</v>
      </c>
      <c r="E14" s="6">
        <v>11</v>
      </c>
      <c r="F14" s="6" t="s">
        <v>142</v>
      </c>
      <c r="G14" s="6" t="s">
        <v>115</v>
      </c>
      <c r="H14" s="6">
        <v>1.03648259866996</v>
      </c>
      <c r="I14" s="6">
        <v>57</v>
      </c>
      <c r="J14" s="6">
        <v>5</v>
      </c>
      <c r="K14" s="6">
        <v>29</v>
      </c>
      <c r="L14" s="6">
        <v>87</v>
      </c>
      <c r="M14" s="6">
        <v>1.73</v>
      </c>
      <c r="N14" s="6">
        <v>96</v>
      </c>
      <c r="O14" s="6">
        <v>106</v>
      </c>
      <c r="P14" s="6">
        <v>0.90566037735849059</v>
      </c>
      <c r="Q14" s="6">
        <v>79</v>
      </c>
      <c r="R14" s="6">
        <v>11.4</v>
      </c>
      <c r="S14" s="6">
        <v>2.2200000000000002</v>
      </c>
      <c r="T14" s="6">
        <v>189</v>
      </c>
      <c r="U14" s="6">
        <v>38</v>
      </c>
      <c r="V14" s="6">
        <v>99</v>
      </c>
      <c r="W14" s="6">
        <v>5.6</v>
      </c>
      <c r="X14" s="6">
        <v>1.19</v>
      </c>
      <c r="Y14" s="6">
        <v>0.1</v>
      </c>
      <c r="Z14" s="6">
        <v>120</v>
      </c>
      <c r="AA14" s="6">
        <v>70</v>
      </c>
      <c r="AB14" s="6">
        <v>20</v>
      </c>
      <c r="AC14" s="6">
        <v>20</v>
      </c>
      <c r="AD14" s="6">
        <v>1.59</v>
      </c>
      <c r="AE14" s="6">
        <v>5.39</v>
      </c>
      <c r="AF14" s="6">
        <v>6.61</v>
      </c>
      <c r="AG14" s="6">
        <v>11</v>
      </c>
      <c r="AH14" s="6">
        <v>4</v>
      </c>
      <c r="AI14" s="6">
        <v>3.1</v>
      </c>
      <c r="AJ14" s="6">
        <v>1.6</v>
      </c>
      <c r="AK14" s="96">
        <v>1.1000000000000001</v>
      </c>
      <c r="AL14" s="107">
        <v>0.55000000000000004</v>
      </c>
      <c r="AM14" s="108">
        <v>76</v>
      </c>
      <c r="AN14" s="99">
        <v>1.92</v>
      </c>
      <c r="AO14" s="6">
        <v>88</v>
      </c>
      <c r="AP14" s="6">
        <v>22</v>
      </c>
      <c r="AQ14" s="6">
        <v>45.83</v>
      </c>
      <c r="AR14" s="6">
        <v>10.4</v>
      </c>
      <c r="AS14" s="6">
        <v>97.7</v>
      </c>
      <c r="AT14" s="6">
        <v>146</v>
      </c>
      <c r="AU14" s="6">
        <v>76</v>
      </c>
    </row>
    <row r="15" spans="1:47">
      <c r="A15" s="6">
        <v>12</v>
      </c>
      <c r="B15" s="33">
        <v>0.98674074074074081</v>
      </c>
      <c r="C15" s="7">
        <v>21.301008323306256</v>
      </c>
      <c r="D15" s="7">
        <v>1.63398425063325</v>
      </c>
      <c r="E15" s="6">
        <v>12</v>
      </c>
      <c r="F15" s="6" t="s">
        <v>143</v>
      </c>
      <c r="G15" s="6" t="s">
        <v>115</v>
      </c>
      <c r="H15" s="6">
        <v>1.63398425063325</v>
      </c>
      <c r="I15" s="6">
        <v>61</v>
      </c>
      <c r="J15" s="6">
        <v>9</v>
      </c>
      <c r="K15" s="6">
        <v>26.6</v>
      </c>
      <c r="L15" s="6">
        <v>88</v>
      </c>
      <c r="M15" s="6">
        <v>1.82</v>
      </c>
      <c r="N15" s="6">
        <v>105</v>
      </c>
      <c r="O15" s="6">
        <v>99</v>
      </c>
      <c r="P15" s="6">
        <v>1.0606060606060606</v>
      </c>
      <c r="Q15" s="6">
        <v>77</v>
      </c>
      <c r="R15" s="6">
        <v>2</v>
      </c>
      <c r="S15" s="6">
        <v>0.98674074074074081</v>
      </c>
      <c r="T15" s="6">
        <v>188</v>
      </c>
      <c r="U15" s="6">
        <v>33</v>
      </c>
      <c r="V15" s="6">
        <v>190</v>
      </c>
      <c r="W15" s="6">
        <v>6.2</v>
      </c>
      <c r="X15" s="6">
        <v>0.95</v>
      </c>
      <c r="Y15" s="6">
        <v>0.1</v>
      </c>
      <c r="Z15" s="6">
        <v>130</v>
      </c>
      <c r="AA15" s="6">
        <v>70</v>
      </c>
      <c r="AB15" s="6">
        <v>34</v>
      </c>
      <c r="AC15" s="6">
        <v>17</v>
      </c>
      <c r="AD15" s="6">
        <v>0.5</v>
      </c>
      <c r="AE15" s="6"/>
      <c r="AF15" s="6">
        <v>6.82</v>
      </c>
      <c r="AG15" s="6">
        <v>12</v>
      </c>
      <c r="AH15" s="6">
        <v>5.2</v>
      </c>
      <c r="AI15" s="6">
        <v>3.5</v>
      </c>
      <c r="AJ15" s="6">
        <v>1.1000000000000001</v>
      </c>
      <c r="AK15" s="96">
        <v>1.2</v>
      </c>
      <c r="AL15" s="107">
        <v>0.46</v>
      </c>
      <c r="AM15" s="108">
        <v>112.4</v>
      </c>
      <c r="AN15" s="99">
        <v>2.09</v>
      </c>
      <c r="AO15" s="6">
        <v>114</v>
      </c>
      <c r="AP15" s="6">
        <v>36</v>
      </c>
      <c r="AQ15" s="6">
        <v>54.55</v>
      </c>
      <c r="AR15" s="6">
        <v>17.22</v>
      </c>
      <c r="AS15" s="6">
        <v>68.400000000000006</v>
      </c>
      <c r="AT15" s="6">
        <v>235</v>
      </c>
      <c r="AU15" s="6">
        <v>112.4</v>
      </c>
    </row>
    <row r="16" spans="1:47">
      <c r="A16" s="6">
        <v>13</v>
      </c>
      <c r="B16" s="33">
        <v>1.7814814814814812</v>
      </c>
      <c r="C16" s="7">
        <v>38.130351997759121</v>
      </c>
      <c r="D16" s="7"/>
      <c r="E16" s="6">
        <v>13</v>
      </c>
      <c r="F16" s="6" t="s">
        <v>143</v>
      </c>
      <c r="G16" s="6" t="s">
        <v>115</v>
      </c>
      <c r="H16" s="6"/>
      <c r="I16" s="6">
        <v>69</v>
      </c>
      <c r="J16" s="6">
        <v>12</v>
      </c>
      <c r="K16" s="6">
        <v>28.8</v>
      </c>
      <c r="L16" s="6">
        <v>78</v>
      </c>
      <c r="M16" s="6">
        <v>1.65</v>
      </c>
      <c r="N16" s="6">
        <v>108</v>
      </c>
      <c r="O16" s="6">
        <v>106</v>
      </c>
      <c r="P16" s="6">
        <v>1.0188679245283019</v>
      </c>
      <c r="Q16" s="6">
        <v>78</v>
      </c>
      <c r="R16" s="6">
        <v>5.19</v>
      </c>
      <c r="S16" s="6">
        <v>1.7814814814814812</v>
      </c>
      <c r="T16" s="6">
        <v>121</v>
      </c>
      <c r="U16" s="6">
        <v>42</v>
      </c>
      <c r="V16" s="6">
        <v>97</v>
      </c>
      <c r="W16" s="6">
        <v>3.5</v>
      </c>
      <c r="X16" s="6">
        <v>0.7</v>
      </c>
      <c r="Y16" s="6">
        <v>0.3</v>
      </c>
      <c r="Z16" s="6">
        <v>120</v>
      </c>
      <c r="AA16" s="6">
        <v>70</v>
      </c>
      <c r="AB16" s="6">
        <v>52</v>
      </c>
      <c r="AC16" s="6">
        <v>39</v>
      </c>
      <c r="AD16" s="6">
        <v>0.56999999999999995</v>
      </c>
      <c r="AE16" s="6">
        <v>6.04</v>
      </c>
      <c r="AF16" s="6">
        <v>6.15</v>
      </c>
      <c r="AG16" s="6">
        <v>13</v>
      </c>
      <c r="AH16" s="6" t="s">
        <v>117</v>
      </c>
      <c r="AI16" s="6"/>
      <c r="AJ16" s="6"/>
      <c r="AK16" s="96"/>
      <c r="AL16" s="107"/>
      <c r="AM16" s="108"/>
      <c r="AN16" s="99"/>
      <c r="AO16" s="6"/>
      <c r="AP16" s="6"/>
      <c r="AQ16" s="6"/>
      <c r="AR16" s="6"/>
      <c r="AS16" s="6"/>
      <c r="AT16" s="6"/>
      <c r="AU16" s="6"/>
    </row>
    <row r="17" spans="1:47">
      <c r="A17" s="6">
        <v>14</v>
      </c>
      <c r="B17" s="33">
        <f>B15*B16/22.5</f>
        <v>7.8127126962353299E-2</v>
      </c>
      <c r="C17" s="7">
        <v>51.186826440674821</v>
      </c>
      <c r="D17" s="7"/>
      <c r="E17" s="6">
        <v>14</v>
      </c>
      <c r="F17" s="6" t="s">
        <v>143</v>
      </c>
      <c r="G17" s="6" t="s">
        <v>115</v>
      </c>
      <c r="H17" s="6"/>
      <c r="I17" s="6">
        <v>50</v>
      </c>
      <c r="J17" s="6">
        <v>5</v>
      </c>
      <c r="K17" s="6">
        <v>25.4</v>
      </c>
      <c r="L17" s="6">
        <v>85</v>
      </c>
      <c r="M17" s="6">
        <v>1.83</v>
      </c>
      <c r="N17" s="6">
        <v>104</v>
      </c>
      <c r="O17" s="6">
        <v>100</v>
      </c>
      <c r="P17" s="6">
        <v>1.04</v>
      </c>
      <c r="Q17" s="6">
        <v>88</v>
      </c>
      <c r="R17" s="6">
        <v>9.25</v>
      </c>
      <c r="S17" s="6">
        <v>7.8127126962353299E-2</v>
      </c>
      <c r="T17" s="6">
        <v>178</v>
      </c>
      <c r="U17" s="6">
        <v>40</v>
      </c>
      <c r="V17" s="6">
        <v>115</v>
      </c>
      <c r="W17" s="6">
        <v>7.4</v>
      </c>
      <c r="X17" s="6">
        <v>1.01</v>
      </c>
      <c r="Y17" s="6">
        <v>0.1</v>
      </c>
      <c r="Z17" s="6">
        <v>120</v>
      </c>
      <c r="AA17" s="6">
        <v>70</v>
      </c>
      <c r="AB17" s="6">
        <v>40</v>
      </c>
      <c r="AC17" s="6">
        <v>24</v>
      </c>
      <c r="AD17" s="6">
        <v>0.83</v>
      </c>
      <c r="AE17" s="6">
        <v>5.13</v>
      </c>
      <c r="AF17" s="6">
        <v>6.39</v>
      </c>
      <c r="AG17" s="6">
        <v>14</v>
      </c>
      <c r="AH17" s="6" t="s">
        <v>117</v>
      </c>
      <c r="AI17" s="6"/>
      <c r="AJ17" s="6"/>
      <c r="AK17" s="96"/>
      <c r="AL17" s="107"/>
      <c r="AM17" s="108"/>
      <c r="AN17" s="99"/>
      <c r="AO17" s="6"/>
      <c r="AP17" s="6"/>
      <c r="AQ17" s="6"/>
      <c r="AR17" s="6"/>
      <c r="AS17" s="6"/>
      <c r="AT17" s="6"/>
      <c r="AU17" s="6"/>
    </row>
    <row r="18" spans="1:47">
      <c r="A18" s="6">
        <v>15</v>
      </c>
      <c r="B18" s="33"/>
      <c r="C18" s="7">
        <v>21.533829783357856</v>
      </c>
      <c r="D18" s="7">
        <v>1.13536036065808</v>
      </c>
      <c r="E18" s="6">
        <v>15</v>
      </c>
      <c r="F18" s="6" t="s">
        <v>143</v>
      </c>
      <c r="G18" s="6" t="s">
        <v>115</v>
      </c>
      <c r="H18" s="6">
        <v>1.13536036065808</v>
      </c>
      <c r="I18" s="6">
        <v>65</v>
      </c>
      <c r="J18" s="6">
        <v>5</v>
      </c>
      <c r="K18" s="6">
        <v>24</v>
      </c>
      <c r="L18" s="6">
        <v>65</v>
      </c>
      <c r="M18" s="6">
        <v>1.65</v>
      </c>
      <c r="N18" s="6">
        <v>102</v>
      </c>
      <c r="O18" s="6">
        <v>100</v>
      </c>
      <c r="P18" s="6">
        <v>1.02</v>
      </c>
      <c r="Q18" s="6">
        <v>76</v>
      </c>
      <c r="R18" s="6"/>
      <c r="S18" s="6"/>
      <c r="T18" s="6">
        <v>126</v>
      </c>
      <c r="U18" s="6">
        <v>48</v>
      </c>
      <c r="V18" s="6">
        <v>90</v>
      </c>
      <c r="W18" s="6">
        <v>4.8</v>
      </c>
      <c r="X18" s="6">
        <v>1.24</v>
      </c>
      <c r="Y18" s="6">
        <v>0.2</v>
      </c>
      <c r="Z18" s="6">
        <v>110</v>
      </c>
      <c r="AA18" s="6">
        <v>60</v>
      </c>
      <c r="AB18" s="6">
        <v>25</v>
      </c>
      <c r="AC18" s="6">
        <v>30</v>
      </c>
      <c r="AD18" s="6">
        <v>0.52</v>
      </c>
      <c r="AE18" s="6">
        <v>5.71</v>
      </c>
      <c r="AF18" s="6">
        <v>5.94</v>
      </c>
      <c r="AG18" s="6">
        <v>15</v>
      </c>
      <c r="AH18" s="6">
        <v>4.5999999999999996</v>
      </c>
      <c r="AI18" s="6">
        <v>3.1</v>
      </c>
      <c r="AJ18" s="6">
        <v>1</v>
      </c>
      <c r="AK18" s="96">
        <v>0.9</v>
      </c>
      <c r="AL18" s="107">
        <v>0.39</v>
      </c>
      <c r="AM18" s="108">
        <v>81.8</v>
      </c>
      <c r="AN18" s="99">
        <v>1.81</v>
      </c>
      <c r="AO18" s="6">
        <v>75</v>
      </c>
      <c r="AP18" s="6">
        <v>25</v>
      </c>
      <c r="AQ18" s="6">
        <v>41.44</v>
      </c>
      <c r="AR18" s="6">
        <v>13.81</v>
      </c>
      <c r="AS18" s="6">
        <v>66.7</v>
      </c>
      <c r="AT18" s="6">
        <v>148</v>
      </c>
      <c r="AU18" s="6">
        <v>81.8</v>
      </c>
    </row>
    <row r="19" spans="1:47">
      <c r="A19" s="6">
        <v>16</v>
      </c>
      <c r="B19" s="33">
        <v>1.1299999999999999</v>
      </c>
      <c r="C19" s="7">
        <v>44.555133315287513</v>
      </c>
      <c r="D19" s="7">
        <v>1.63398425063325</v>
      </c>
      <c r="E19" s="6">
        <v>16</v>
      </c>
      <c r="F19" s="6" t="s">
        <v>143</v>
      </c>
      <c r="G19" s="6" t="s">
        <v>115</v>
      </c>
      <c r="H19" s="6">
        <v>1.63398425063325</v>
      </c>
      <c r="I19" s="6">
        <v>71</v>
      </c>
      <c r="J19" s="6">
        <v>6</v>
      </c>
      <c r="K19" s="6">
        <v>29.2</v>
      </c>
      <c r="L19" s="6">
        <v>75</v>
      </c>
      <c r="M19" s="6">
        <v>1.6</v>
      </c>
      <c r="N19" s="6">
        <v>102</v>
      </c>
      <c r="O19" s="6">
        <v>100</v>
      </c>
      <c r="P19" s="6">
        <v>1.02</v>
      </c>
      <c r="Q19" s="6">
        <v>77</v>
      </c>
      <c r="R19" s="6">
        <v>5.93</v>
      </c>
      <c r="S19" s="6">
        <v>1.1299999999999999</v>
      </c>
      <c r="T19" s="6">
        <v>131</v>
      </c>
      <c r="U19" s="6">
        <v>42</v>
      </c>
      <c r="V19" s="6">
        <v>70</v>
      </c>
      <c r="W19" s="6">
        <v>5</v>
      </c>
      <c r="X19" s="6">
        <v>1.03</v>
      </c>
      <c r="Y19" s="6">
        <v>1.2</v>
      </c>
      <c r="Z19" s="6">
        <v>120</v>
      </c>
      <c r="AA19" s="6">
        <v>70</v>
      </c>
      <c r="AB19" s="6">
        <v>45</v>
      </c>
      <c r="AC19" s="6">
        <v>39</v>
      </c>
      <c r="AD19" s="6">
        <v>0.65</v>
      </c>
      <c r="AE19" s="6">
        <v>5.36</v>
      </c>
      <c r="AF19" s="6">
        <v>6.71</v>
      </c>
      <c r="AG19" s="6">
        <v>16</v>
      </c>
      <c r="AH19" s="6">
        <v>5.4</v>
      </c>
      <c r="AI19" s="6">
        <v>4</v>
      </c>
      <c r="AJ19" s="6">
        <v>1.1000000000000001</v>
      </c>
      <c r="AK19" s="96">
        <v>0.7</v>
      </c>
      <c r="AL19" s="107">
        <v>0.26</v>
      </c>
      <c r="AM19" s="108">
        <v>90.5</v>
      </c>
      <c r="AN19" s="99">
        <v>1.99</v>
      </c>
      <c r="AO19" s="6">
        <v>121</v>
      </c>
      <c r="AP19" s="6">
        <v>57</v>
      </c>
      <c r="AQ19" s="6">
        <v>60.8</v>
      </c>
      <c r="AR19" s="6">
        <v>28.64</v>
      </c>
      <c r="AS19" s="6">
        <v>52.9</v>
      </c>
      <c r="AT19" s="6">
        <v>180</v>
      </c>
      <c r="AU19" s="6">
        <v>90.5</v>
      </c>
    </row>
    <row r="20" spans="1:47">
      <c r="A20" s="6">
        <v>17</v>
      </c>
      <c r="B20" s="33">
        <v>2.96</v>
      </c>
      <c r="C20" s="7">
        <v>46.58228173158097</v>
      </c>
      <c r="D20" s="7">
        <v>0.93788334650445604</v>
      </c>
      <c r="E20" s="6">
        <v>17</v>
      </c>
      <c r="F20" s="6" t="s">
        <v>143</v>
      </c>
      <c r="G20" s="6" t="s">
        <v>115</v>
      </c>
      <c r="H20" s="6">
        <v>0.93788334650445604</v>
      </c>
      <c r="I20" s="6">
        <v>69</v>
      </c>
      <c r="J20" s="6">
        <v>7</v>
      </c>
      <c r="K20" s="6">
        <v>23.6</v>
      </c>
      <c r="L20" s="6">
        <v>78</v>
      </c>
      <c r="M20" s="6">
        <v>1.82</v>
      </c>
      <c r="N20" s="6">
        <v>104</v>
      </c>
      <c r="O20" s="6">
        <v>102</v>
      </c>
      <c r="P20" s="6">
        <v>1.0196078431372548</v>
      </c>
      <c r="Q20" s="6">
        <v>96</v>
      </c>
      <c r="R20" s="6">
        <v>12.5</v>
      </c>
      <c r="S20" s="6">
        <v>2.96</v>
      </c>
      <c r="T20" s="6">
        <v>134</v>
      </c>
      <c r="U20" s="6">
        <v>45</v>
      </c>
      <c r="V20" s="6">
        <v>119</v>
      </c>
      <c r="W20" s="6">
        <v>4.8</v>
      </c>
      <c r="X20" s="6">
        <v>0.74</v>
      </c>
      <c r="Y20" s="6">
        <v>0.1</v>
      </c>
      <c r="Z20" s="6">
        <v>160</v>
      </c>
      <c r="AA20" s="6">
        <v>80</v>
      </c>
      <c r="AB20" s="6">
        <v>29</v>
      </c>
      <c r="AC20" s="6">
        <v>31</v>
      </c>
      <c r="AD20" s="6">
        <v>0.98</v>
      </c>
      <c r="AE20" s="6">
        <v>5.71</v>
      </c>
      <c r="AF20" s="6">
        <v>6.42</v>
      </c>
      <c r="AG20" s="6">
        <v>17</v>
      </c>
      <c r="AH20" s="6">
        <v>5.0999999999999996</v>
      </c>
      <c r="AI20" s="6">
        <v>3.5</v>
      </c>
      <c r="AJ20" s="6">
        <v>1.1000000000000001</v>
      </c>
      <c r="AK20" s="96">
        <v>1</v>
      </c>
      <c r="AL20" s="107">
        <v>0.39</v>
      </c>
      <c r="AM20" s="108">
        <v>101</v>
      </c>
      <c r="AN20" s="99">
        <v>1.99</v>
      </c>
      <c r="AO20" s="6">
        <v>105</v>
      </c>
      <c r="AP20" s="6">
        <v>36</v>
      </c>
      <c r="AQ20" s="6">
        <v>52.76</v>
      </c>
      <c r="AR20" s="6">
        <v>18.09</v>
      </c>
      <c r="AS20" s="6">
        <v>65.7</v>
      </c>
      <c r="AT20" s="6">
        <v>201</v>
      </c>
      <c r="AU20" s="6">
        <v>101</v>
      </c>
    </row>
    <row r="21" spans="1:47" s="40" customFormat="1">
      <c r="A21" s="49">
        <v>18</v>
      </c>
      <c r="B21" s="38">
        <v>7.6</v>
      </c>
      <c r="C21" s="67">
        <v>31.801530837085291</v>
      </c>
      <c r="D21" s="67">
        <v>1.4336810426670801</v>
      </c>
      <c r="E21" s="49">
        <v>18</v>
      </c>
      <c r="F21" s="49" t="s">
        <v>143</v>
      </c>
      <c r="G21" s="49" t="s">
        <v>116</v>
      </c>
      <c r="H21" s="49">
        <v>1.4336810426670801</v>
      </c>
      <c r="I21" s="49">
        <v>61</v>
      </c>
      <c r="J21" s="49">
        <v>10</v>
      </c>
      <c r="K21" s="49">
        <v>27.8</v>
      </c>
      <c r="L21" s="49">
        <v>64</v>
      </c>
      <c r="M21" s="49">
        <v>1.52</v>
      </c>
      <c r="N21" s="49">
        <v>104</v>
      </c>
      <c r="O21" s="49">
        <v>98</v>
      </c>
      <c r="P21" s="49">
        <v>1.0612244897959184</v>
      </c>
      <c r="Q21" s="49">
        <v>299</v>
      </c>
      <c r="R21" s="49">
        <v>10.3</v>
      </c>
      <c r="S21" s="49">
        <v>7.6</v>
      </c>
      <c r="T21" s="49">
        <v>213</v>
      </c>
      <c r="U21" s="49">
        <v>32</v>
      </c>
      <c r="V21" s="49">
        <v>367</v>
      </c>
      <c r="W21" s="49">
        <v>5</v>
      </c>
      <c r="X21" s="49">
        <v>0.62</v>
      </c>
      <c r="Y21" s="49">
        <v>0.6</v>
      </c>
      <c r="Z21" s="49">
        <v>120</v>
      </c>
      <c r="AA21" s="49">
        <v>70</v>
      </c>
      <c r="AB21" s="49">
        <v>54</v>
      </c>
      <c r="AC21" s="49">
        <v>27</v>
      </c>
      <c r="AD21" s="49">
        <v>0.96</v>
      </c>
      <c r="AE21" s="49">
        <v>9.82</v>
      </c>
      <c r="AF21" s="49">
        <v>6.42</v>
      </c>
      <c r="AG21" s="49">
        <v>18</v>
      </c>
      <c r="AH21" s="49">
        <v>5</v>
      </c>
      <c r="AI21" s="49">
        <v>3.7</v>
      </c>
      <c r="AJ21" s="49">
        <v>0.9</v>
      </c>
      <c r="AK21" s="97">
        <v>0.9</v>
      </c>
      <c r="AL21" s="109">
        <v>0.36</v>
      </c>
      <c r="AM21" s="110">
        <v>98.1</v>
      </c>
      <c r="AN21" s="100">
        <v>1.61</v>
      </c>
      <c r="AO21" s="49">
        <v>81</v>
      </c>
      <c r="AP21" s="49">
        <v>34</v>
      </c>
      <c r="AQ21" s="49">
        <v>50.31</v>
      </c>
      <c r="AR21" s="49">
        <v>21.12</v>
      </c>
      <c r="AS21" s="49">
        <v>58</v>
      </c>
      <c r="AT21" s="49">
        <v>158</v>
      </c>
      <c r="AU21" s="49">
        <v>98.1</v>
      </c>
    </row>
    <row r="22" spans="1:47" s="40" customFormat="1">
      <c r="A22" s="49">
        <v>19</v>
      </c>
      <c r="B22" s="38">
        <v>3.08</v>
      </c>
      <c r="C22" s="67">
        <v>28.111420648742673</v>
      </c>
      <c r="D22" s="67">
        <v>1.9366070379328899</v>
      </c>
      <c r="E22" s="49">
        <v>19</v>
      </c>
      <c r="F22" s="49" t="s">
        <v>142</v>
      </c>
      <c r="G22" s="49" t="s">
        <v>116</v>
      </c>
      <c r="H22" s="49">
        <v>1.9366070379328899</v>
      </c>
      <c r="I22" s="49">
        <v>65</v>
      </c>
      <c r="J22" s="49" t="s">
        <v>144</v>
      </c>
      <c r="K22" s="49">
        <v>31.6</v>
      </c>
      <c r="L22" s="49">
        <v>76</v>
      </c>
      <c r="M22" s="49">
        <v>1.56</v>
      </c>
      <c r="N22" s="49">
        <v>104</v>
      </c>
      <c r="O22" s="49">
        <v>106</v>
      </c>
      <c r="P22" s="49">
        <v>0.98113207547169812</v>
      </c>
      <c r="Q22" s="49">
        <v>96</v>
      </c>
      <c r="R22" s="49">
        <v>13</v>
      </c>
      <c r="S22" s="49">
        <v>3.08</v>
      </c>
      <c r="T22" s="49">
        <v>160</v>
      </c>
      <c r="U22" s="49">
        <v>48</v>
      </c>
      <c r="V22" s="49">
        <v>95</v>
      </c>
      <c r="W22" s="49">
        <v>5.9</v>
      </c>
      <c r="X22" s="49">
        <v>0.99</v>
      </c>
      <c r="Y22" s="49">
        <v>0.4</v>
      </c>
      <c r="Z22" s="49">
        <v>110</v>
      </c>
      <c r="AA22" s="49">
        <v>70</v>
      </c>
      <c r="AB22" s="49">
        <v>19</v>
      </c>
      <c r="AC22" s="49">
        <v>20</v>
      </c>
      <c r="AD22" s="49">
        <v>0.51</v>
      </c>
      <c r="AE22" s="49">
        <v>5.47</v>
      </c>
      <c r="AF22" s="49">
        <v>5.96</v>
      </c>
      <c r="AG22" s="49">
        <v>19</v>
      </c>
      <c r="AH22" s="49">
        <v>4.7</v>
      </c>
      <c r="AI22" s="49">
        <v>3.2</v>
      </c>
      <c r="AJ22" s="49">
        <v>1.1000000000000001</v>
      </c>
      <c r="AK22" s="97">
        <v>1.2</v>
      </c>
      <c r="AL22" s="109">
        <v>0.51</v>
      </c>
      <c r="AM22" s="110">
        <v>111.1</v>
      </c>
      <c r="AN22" s="100">
        <v>1.8</v>
      </c>
      <c r="AO22" s="49">
        <v>110</v>
      </c>
      <c r="AP22" s="49">
        <v>44</v>
      </c>
      <c r="AQ22" s="49">
        <v>61.11</v>
      </c>
      <c r="AR22" s="49">
        <v>24.44</v>
      </c>
      <c r="AS22" s="49">
        <v>60</v>
      </c>
      <c r="AT22" s="49">
        <v>200</v>
      </c>
      <c r="AU22" s="49">
        <v>111.1</v>
      </c>
    </row>
    <row r="23" spans="1:47">
      <c r="A23" s="6">
        <v>20</v>
      </c>
      <c r="B23" s="33">
        <v>3.51</v>
      </c>
      <c r="C23" s="7">
        <v>31.98499492669081</v>
      </c>
      <c r="D23" s="7">
        <v>1.4336810426670801</v>
      </c>
      <c r="E23" s="6">
        <v>20</v>
      </c>
      <c r="F23" s="6" t="s">
        <v>143</v>
      </c>
      <c r="G23" s="6" t="s">
        <v>115</v>
      </c>
      <c r="H23" s="6">
        <v>1.4336810426670801</v>
      </c>
      <c r="I23" s="6">
        <v>68</v>
      </c>
      <c r="J23" s="6" t="s">
        <v>117</v>
      </c>
      <c r="K23" s="6">
        <v>29.8</v>
      </c>
      <c r="L23" s="6">
        <v>81</v>
      </c>
      <c r="M23" s="6">
        <v>1.65</v>
      </c>
      <c r="N23" s="6">
        <v>108</v>
      </c>
      <c r="O23" s="6">
        <v>106</v>
      </c>
      <c r="P23" s="6">
        <v>1.0188679245283019</v>
      </c>
      <c r="Q23" s="6">
        <v>79</v>
      </c>
      <c r="R23" s="6">
        <v>18</v>
      </c>
      <c r="S23" s="6">
        <v>3.51</v>
      </c>
      <c r="T23" s="6">
        <v>111</v>
      </c>
      <c r="U23" s="6">
        <v>42</v>
      </c>
      <c r="V23" s="6">
        <v>102</v>
      </c>
      <c r="W23" s="6">
        <v>6.3</v>
      </c>
      <c r="X23" s="6">
        <v>1.08</v>
      </c>
      <c r="Y23" s="6">
        <v>0</v>
      </c>
      <c r="Z23" s="6">
        <v>120</v>
      </c>
      <c r="AA23" s="6">
        <v>70</v>
      </c>
      <c r="AB23" s="6">
        <v>34</v>
      </c>
      <c r="AC23" s="6">
        <v>32</v>
      </c>
      <c r="AD23" s="6">
        <v>1.02</v>
      </c>
      <c r="AE23" s="6">
        <v>5.23</v>
      </c>
      <c r="AF23" s="6">
        <v>6.37</v>
      </c>
      <c r="AG23" s="6">
        <v>20</v>
      </c>
      <c r="AH23" s="6" t="s">
        <v>117</v>
      </c>
      <c r="AI23" s="6"/>
      <c r="AJ23" s="6"/>
      <c r="AK23" s="96"/>
      <c r="AL23" s="107"/>
      <c r="AM23" s="108"/>
      <c r="AN23" s="99"/>
      <c r="AO23" s="6"/>
      <c r="AP23" s="6"/>
      <c r="AQ23" s="6"/>
      <c r="AR23" s="6"/>
      <c r="AS23" s="6"/>
      <c r="AT23" s="6"/>
      <c r="AU23" s="6"/>
    </row>
    <row r="24" spans="1:47">
      <c r="A24" s="6">
        <v>21</v>
      </c>
      <c r="B24" s="33">
        <v>0.94814814814814807</v>
      </c>
      <c r="C24" s="7">
        <v>36.992668777770284</v>
      </c>
      <c r="D24" s="7">
        <v>1.9366070379328899</v>
      </c>
      <c r="E24" s="6">
        <v>21</v>
      </c>
      <c r="F24" s="6" t="s">
        <v>143</v>
      </c>
      <c r="G24" s="6" t="s">
        <v>115</v>
      </c>
      <c r="H24" s="6">
        <v>1.9366070379328899</v>
      </c>
      <c r="I24" s="6">
        <v>68</v>
      </c>
      <c r="J24" s="6" t="s">
        <v>117</v>
      </c>
      <c r="K24" s="6">
        <v>27.4</v>
      </c>
      <c r="L24" s="6">
        <v>83</v>
      </c>
      <c r="M24" s="6">
        <v>1.74</v>
      </c>
      <c r="N24" s="6">
        <v>106</v>
      </c>
      <c r="O24" s="6">
        <v>104</v>
      </c>
      <c r="P24" s="6">
        <v>1.0192307692307692</v>
      </c>
      <c r="Q24" s="6">
        <v>80</v>
      </c>
      <c r="R24" s="6">
        <v>4.8</v>
      </c>
      <c r="S24" s="6">
        <v>0.94814814814814807</v>
      </c>
      <c r="T24" s="6">
        <v>147</v>
      </c>
      <c r="U24" s="6">
        <v>30</v>
      </c>
      <c r="V24" s="6">
        <v>98</v>
      </c>
      <c r="W24" s="6">
        <v>7.6</v>
      </c>
      <c r="X24" s="6">
        <v>1.22</v>
      </c>
      <c r="Y24" s="6">
        <v>0.1</v>
      </c>
      <c r="Z24" s="6">
        <v>120</v>
      </c>
      <c r="AA24" s="6">
        <v>70</v>
      </c>
      <c r="AB24" s="6">
        <v>48</v>
      </c>
      <c r="AC24" s="6">
        <v>41</v>
      </c>
      <c r="AD24" s="6">
        <v>0.95</v>
      </c>
      <c r="AE24" s="6">
        <v>4.9400000000000004</v>
      </c>
      <c r="AF24" s="6">
        <v>6.36</v>
      </c>
      <c r="AG24" s="6">
        <v>21</v>
      </c>
      <c r="AH24" s="6" t="s">
        <v>117</v>
      </c>
      <c r="AI24" s="6"/>
      <c r="AJ24" s="6"/>
      <c r="AK24" s="96"/>
      <c r="AL24" s="107"/>
      <c r="AM24" s="108"/>
      <c r="AN24" s="99"/>
      <c r="AO24" s="6"/>
      <c r="AP24" s="6"/>
      <c r="AQ24" s="6"/>
      <c r="AR24" s="6"/>
      <c r="AS24" s="6"/>
      <c r="AT24" s="6"/>
      <c r="AU24" s="6"/>
    </row>
    <row r="25" spans="1:47">
      <c r="A25" s="6">
        <v>22</v>
      </c>
      <c r="B25" s="33">
        <v>2.1645925925925926</v>
      </c>
      <c r="C25" s="7">
        <v>47.42173989501233</v>
      </c>
      <c r="D25" s="7">
        <v>1.2345182590243899</v>
      </c>
      <c r="E25" s="6">
        <v>22</v>
      </c>
      <c r="F25" s="6" t="s">
        <v>143</v>
      </c>
      <c r="G25" s="6" t="s">
        <v>115</v>
      </c>
      <c r="H25" s="6">
        <v>1.2345182590243899</v>
      </c>
      <c r="I25" s="6">
        <v>79</v>
      </c>
      <c r="J25" s="6">
        <v>14</v>
      </c>
      <c r="K25" s="6">
        <v>27.8</v>
      </c>
      <c r="L25" s="6">
        <v>78</v>
      </c>
      <c r="M25" s="6">
        <v>1.68</v>
      </c>
      <c r="N25" s="6">
        <v>106</v>
      </c>
      <c r="O25" s="6">
        <v>105</v>
      </c>
      <c r="P25" s="6">
        <v>1.0095238095238095</v>
      </c>
      <c r="Q25" s="6">
        <v>114</v>
      </c>
      <c r="R25" s="6">
        <v>7.69</v>
      </c>
      <c r="S25" s="6">
        <v>2.1645925925925926</v>
      </c>
      <c r="T25" s="6">
        <v>114</v>
      </c>
      <c r="U25" s="6">
        <v>43</v>
      </c>
      <c r="V25" s="6">
        <v>101</v>
      </c>
      <c r="W25" s="6">
        <v>5</v>
      </c>
      <c r="X25" s="6">
        <v>1.07</v>
      </c>
      <c r="Y25" s="6">
        <v>0.8</v>
      </c>
      <c r="Z25" s="6">
        <v>110</v>
      </c>
      <c r="AA25" s="6">
        <v>70</v>
      </c>
      <c r="AB25" s="6">
        <v>14</v>
      </c>
      <c r="AC25" s="6">
        <v>14</v>
      </c>
      <c r="AD25" s="6">
        <v>0.45</v>
      </c>
      <c r="AE25" s="6">
        <v>5.98</v>
      </c>
      <c r="AF25" s="6">
        <v>6.79</v>
      </c>
      <c r="AG25" s="6">
        <v>22</v>
      </c>
      <c r="AH25" s="6">
        <v>4.5</v>
      </c>
      <c r="AI25" s="6">
        <v>2.7</v>
      </c>
      <c r="AJ25" s="6">
        <v>1.2</v>
      </c>
      <c r="AK25" s="96">
        <v>1</v>
      </c>
      <c r="AL25" s="107">
        <v>0.44</v>
      </c>
      <c r="AM25" s="108">
        <v>93.1</v>
      </c>
      <c r="AN25" s="99">
        <v>1.88</v>
      </c>
      <c r="AO25" s="6">
        <v>85</v>
      </c>
      <c r="AP25" s="6">
        <v>33</v>
      </c>
      <c r="AQ25" s="6">
        <v>45.21</v>
      </c>
      <c r="AR25" s="6">
        <v>17.55</v>
      </c>
      <c r="AS25" s="6">
        <v>61.2</v>
      </c>
      <c r="AT25" s="6">
        <v>175</v>
      </c>
      <c r="AU25" s="6">
        <v>93.1</v>
      </c>
    </row>
    <row r="26" spans="1:47">
      <c r="A26" s="6">
        <v>23</v>
      </c>
      <c r="B26" s="33">
        <v>1.3317283950617285</v>
      </c>
      <c r="C26" s="7">
        <v>36.530382845994367</v>
      </c>
      <c r="D26" s="7">
        <v>1.4336810426670801</v>
      </c>
      <c r="E26" s="6">
        <v>23</v>
      </c>
      <c r="F26" s="6" t="s">
        <v>143</v>
      </c>
      <c r="G26" s="6" t="s">
        <v>115</v>
      </c>
      <c r="H26" s="6">
        <v>1.4336810426670801</v>
      </c>
      <c r="I26" s="6">
        <v>71</v>
      </c>
      <c r="J26" s="6">
        <v>6</v>
      </c>
      <c r="K26" s="6">
        <v>22</v>
      </c>
      <c r="L26" s="6">
        <v>69</v>
      </c>
      <c r="M26" s="6">
        <v>1.75</v>
      </c>
      <c r="N26" s="6">
        <v>85</v>
      </c>
      <c r="O26" s="6">
        <v>71</v>
      </c>
      <c r="P26" s="6">
        <v>1.1971830985915493</v>
      </c>
      <c r="Q26" s="6">
        <v>115</v>
      </c>
      <c r="R26" s="6">
        <v>4.6900000000000004</v>
      </c>
      <c r="S26" s="6">
        <v>1.3317283950617285</v>
      </c>
      <c r="T26" s="6">
        <v>104</v>
      </c>
      <c r="U26" s="6">
        <v>23</v>
      </c>
      <c r="V26" s="6">
        <v>178</v>
      </c>
      <c r="W26" s="6">
        <v>6.7</v>
      </c>
      <c r="X26" s="6">
        <v>1.03</v>
      </c>
      <c r="Y26" s="6">
        <v>0.1</v>
      </c>
      <c r="Z26" s="6">
        <v>130</v>
      </c>
      <c r="AA26" s="6">
        <v>80</v>
      </c>
      <c r="AB26" s="6">
        <v>12</v>
      </c>
      <c r="AC26" s="6">
        <v>16</v>
      </c>
      <c r="AD26" s="6">
        <v>0.63</v>
      </c>
      <c r="AE26" s="6">
        <v>6.26</v>
      </c>
      <c r="AF26" s="6">
        <v>6.04</v>
      </c>
      <c r="AG26" s="6">
        <v>23</v>
      </c>
      <c r="AH26" s="6">
        <v>6.4</v>
      </c>
      <c r="AI26" s="6">
        <v>4</v>
      </c>
      <c r="AJ26" s="6">
        <v>1.2</v>
      </c>
      <c r="AK26" s="96">
        <v>1.2</v>
      </c>
      <c r="AL26" s="107">
        <v>0.38</v>
      </c>
      <c r="AM26" s="108">
        <v>193.9</v>
      </c>
      <c r="AN26" s="99">
        <v>1.8</v>
      </c>
      <c r="AO26" s="6">
        <v>154</v>
      </c>
      <c r="AP26" s="6">
        <v>79</v>
      </c>
      <c r="AQ26" s="6">
        <v>85.56</v>
      </c>
      <c r="AR26" s="6">
        <v>43.89</v>
      </c>
      <c r="AS26" s="6">
        <v>48.7</v>
      </c>
      <c r="AT26" s="6">
        <v>349</v>
      </c>
      <c r="AU26" s="6">
        <v>193.9</v>
      </c>
    </row>
    <row r="27" spans="1:47">
      <c r="A27" s="6">
        <v>24</v>
      </c>
      <c r="B27" s="33">
        <v>3</v>
      </c>
      <c r="C27" s="7">
        <v>30.585682215561292</v>
      </c>
      <c r="D27" s="7">
        <v>2.4468757484253998</v>
      </c>
      <c r="E27" s="6">
        <v>24</v>
      </c>
      <c r="F27" s="6" t="s">
        <v>142</v>
      </c>
      <c r="G27" s="6" t="s">
        <v>115</v>
      </c>
      <c r="H27" s="6">
        <v>2.4468757484253998</v>
      </c>
      <c r="I27" s="6">
        <v>76</v>
      </c>
      <c r="J27" s="6">
        <v>6</v>
      </c>
      <c r="K27" s="6">
        <v>30</v>
      </c>
      <c r="L27" s="6">
        <v>78</v>
      </c>
      <c r="M27" s="6">
        <v>1.6</v>
      </c>
      <c r="N27" s="6">
        <v>106</v>
      </c>
      <c r="O27" s="6">
        <v>102</v>
      </c>
      <c r="P27" s="6">
        <v>1.0392156862745099</v>
      </c>
      <c r="Q27" s="6">
        <v>130</v>
      </c>
      <c r="R27" s="6">
        <v>9.35</v>
      </c>
      <c r="S27" s="6">
        <v>3</v>
      </c>
      <c r="T27" s="6">
        <v>234</v>
      </c>
      <c r="U27" s="6">
        <v>44</v>
      </c>
      <c r="V27" s="6">
        <v>247</v>
      </c>
      <c r="W27" s="6">
        <v>8.8000000000000007</v>
      </c>
      <c r="X27" s="6">
        <v>1.1499999999999999</v>
      </c>
      <c r="Y27" s="6">
        <v>0.3</v>
      </c>
      <c r="Z27" s="6">
        <v>130</v>
      </c>
      <c r="AA27" s="6">
        <v>70</v>
      </c>
      <c r="AB27" s="6">
        <v>27</v>
      </c>
      <c r="AC27" s="6">
        <v>26</v>
      </c>
      <c r="AD27" s="6">
        <v>0.48</v>
      </c>
      <c r="AE27" s="6">
        <v>5.85</v>
      </c>
      <c r="AF27" s="6">
        <v>6.81</v>
      </c>
      <c r="AG27" s="6">
        <v>24</v>
      </c>
      <c r="AH27" s="6">
        <v>5.0999999999999996</v>
      </c>
      <c r="AI27" s="6">
        <v>2.8</v>
      </c>
      <c r="AJ27" s="6">
        <v>1.2</v>
      </c>
      <c r="AK27" s="96">
        <v>1.2</v>
      </c>
      <c r="AL27" s="107">
        <v>0.47</v>
      </c>
      <c r="AM27" s="108">
        <v>133.1</v>
      </c>
      <c r="AN27" s="99">
        <v>1.81</v>
      </c>
      <c r="AO27" s="6">
        <v>87</v>
      </c>
      <c r="AP27" s="6">
        <v>33</v>
      </c>
      <c r="AQ27" s="6">
        <v>48.07</v>
      </c>
      <c r="AR27" s="6">
        <v>18.23</v>
      </c>
      <c r="AS27" s="6">
        <v>62.1</v>
      </c>
      <c r="AT27" s="6">
        <v>241</v>
      </c>
      <c r="AU27" s="6">
        <v>133.1</v>
      </c>
    </row>
    <row r="28" spans="1:47">
      <c r="A28" s="6">
        <v>25</v>
      </c>
      <c r="B28" s="33">
        <v>2.65</v>
      </c>
      <c r="C28" s="7">
        <v>40.416141392126157</v>
      </c>
      <c r="D28" s="7">
        <v>6.27614966065764E-2</v>
      </c>
      <c r="E28" s="6">
        <v>25</v>
      </c>
      <c r="F28" s="6" t="s">
        <v>143</v>
      </c>
      <c r="G28" s="6" t="s">
        <v>115</v>
      </c>
      <c r="H28" s="6"/>
      <c r="I28" s="6">
        <v>52</v>
      </c>
      <c r="J28" s="6">
        <v>9</v>
      </c>
      <c r="K28" s="6">
        <v>24.6</v>
      </c>
      <c r="L28" s="6">
        <v>74</v>
      </c>
      <c r="M28" s="6">
        <v>1.74</v>
      </c>
      <c r="N28" s="6">
        <v>104</v>
      </c>
      <c r="O28" s="6">
        <v>102</v>
      </c>
      <c r="P28" s="6">
        <v>1.0196078431372548</v>
      </c>
      <c r="Q28" s="6">
        <v>79</v>
      </c>
      <c r="R28" s="6">
        <v>13.6</v>
      </c>
      <c r="S28" s="6">
        <v>2.65</v>
      </c>
      <c r="T28" s="6">
        <v>194</v>
      </c>
      <c r="U28" s="6">
        <v>23</v>
      </c>
      <c r="V28" s="6">
        <v>196</v>
      </c>
      <c r="W28" s="6">
        <v>6.9</v>
      </c>
      <c r="X28" s="6">
        <v>1.1000000000000001</v>
      </c>
      <c r="Y28" s="6">
        <v>0.2</v>
      </c>
      <c r="Z28" s="6">
        <v>120</v>
      </c>
      <c r="AA28" s="6">
        <v>70</v>
      </c>
      <c r="AB28" s="6">
        <v>23</v>
      </c>
      <c r="AC28" s="6">
        <v>18</v>
      </c>
      <c r="AD28" s="6">
        <v>0.73</v>
      </c>
      <c r="AE28" s="6">
        <v>5.08</v>
      </c>
      <c r="AF28" s="6">
        <v>7.13</v>
      </c>
      <c r="AG28" s="6">
        <v>25</v>
      </c>
      <c r="AH28" s="6">
        <v>5.3</v>
      </c>
      <c r="AI28" s="6">
        <v>2.8</v>
      </c>
      <c r="AJ28" s="6">
        <v>1.6</v>
      </c>
      <c r="AK28" s="96">
        <v>1.1000000000000001</v>
      </c>
      <c r="AL28" s="107">
        <v>0.42</v>
      </c>
      <c r="AM28" s="108">
        <v>161.19999999999999</v>
      </c>
      <c r="AN28" s="99">
        <v>1.88</v>
      </c>
      <c r="AO28" s="6">
        <v>75</v>
      </c>
      <c r="AP28" s="6">
        <v>30</v>
      </c>
      <c r="AQ28" s="6">
        <v>39.89</v>
      </c>
      <c r="AR28" s="6">
        <v>15.96</v>
      </c>
      <c r="AS28" s="6">
        <v>60</v>
      </c>
      <c r="AT28" s="6">
        <v>303</v>
      </c>
      <c r="AU28" s="6">
        <v>161.19999999999999</v>
      </c>
    </row>
    <row r="29" spans="1:47">
      <c r="A29" s="6">
        <v>26</v>
      </c>
      <c r="B29" s="33"/>
      <c r="C29" s="7">
        <v>23.714803088754291</v>
      </c>
      <c r="D29" s="7">
        <v>1.53368925311685</v>
      </c>
      <c r="E29" s="6">
        <v>26</v>
      </c>
      <c r="F29" s="6" t="s">
        <v>143</v>
      </c>
      <c r="G29" s="6" t="s">
        <v>115</v>
      </c>
      <c r="H29" s="6">
        <v>1.53368925311685</v>
      </c>
      <c r="I29" s="6">
        <v>59</v>
      </c>
      <c r="J29" s="6">
        <v>5</v>
      </c>
      <c r="K29" s="6">
        <v>26.6</v>
      </c>
      <c r="L29" s="6">
        <v>72</v>
      </c>
      <c r="M29" s="6">
        <v>1.65</v>
      </c>
      <c r="N29" s="6">
        <v>92</v>
      </c>
      <c r="O29" s="6">
        <v>75</v>
      </c>
      <c r="P29" s="6">
        <v>1.2266666666666666</v>
      </c>
      <c r="Q29" s="6">
        <v>85</v>
      </c>
      <c r="R29" s="6"/>
      <c r="S29" s="6"/>
      <c r="T29" s="6">
        <v>107</v>
      </c>
      <c r="U29" s="6">
        <v>29</v>
      </c>
      <c r="V29" s="6">
        <v>128</v>
      </c>
      <c r="W29" s="6">
        <v>5.2</v>
      </c>
      <c r="X29" s="6">
        <v>0.76</v>
      </c>
      <c r="Y29" s="6">
        <v>0.2</v>
      </c>
      <c r="Z29" s="6">
        <v>120</v>
      </c>
      <c r="AA29" s="6">
        <v>70</v>
      </c>
      <c r="AB29" s="6">
        <v>149</v>
      </c>
      <c r="AC29" s="6">
        <v>108</v>
      </c>
      <c r="AD29" s="6">
        <v>0.39</v>
      </c>
      <c r="AE29" s="6">
        <v>9.41</v>
      </c>
      <c r="AF29" s="6">
        <v>6.64</v>
      </c>
      <c r="AG29" s="6">
        <v>26</v>
      </c>
      <c r="AH29" s="6">
        <v>5</v>
      </c>
      <c r="AI29" s="6">
        <v>3</v>
      </c>
      <c r="AJ29" s="6">
        <v>1.2</v>
      </c>
      <c r="AK29" s="96">
        <v>1.2</v>
      </c>
      <c r="AL29" s="107">
        <v>0.48</v>
      </c>
      <c r="AM29" s="108">
        <v>130.69999999999999</v>
      </c>
      <c r="AN29" s="99">
        <v>1.79</v>
      </c>
      <c r="AO29" s="6"/>
      <c r="AP29" s="6"/>
      <c r="AQ29" s="6"/>
      <c r="AR29" s="6"/>
      <c r="AS29" s="6"/>
      <c r="AT29" s="6">
        <v>234</v>
      </c>
      <c r="AU29" s="6">
        <v>130.69999999999999</v>
      </c>
    </row>
    <row r="30" spans="1:47">
      <c r="A30" s="6">
        <v>27</v>
      </c>
      <c r="B30" s="33">
        <v>0.34</v>
      </c>
      <c r="C30" s="7">
        <v>36.70318844173017</v>
      </c>
      <c r="D30" s="7">
        <v>1.13536036065808</v>
      </c>
      <c r="E30" s="6">
        <v>27</v>
      </c>
      <c r="F30" s="6" t="s">
        <v>143</v>
      </c>
      <c r="G30" s="6" t="s">
        <v>115</v>
      </c>
      <c r="H30" s="6">
        <v>1.13536036065808</v>
      </c>
      <c r="I30" s="6">
        <v>56</v>
      </c>
      <c r="J30" s="6" t="s">
        <v>117</v>
      </c>
      <c r="K30" s="6">
        <v>27.9</v>
      </c>
      <c r="L30" s="6">
        <v>81</v>
      </c>
      <c r="M30" s="6">
        <v>1.71</v>
      </c>
      <c r="N30" s="6">
        <v>106</v>
      </c>
      <c r="O30" s="6">
        <v>104</v>
      </c>
      <c r="P30" s="6">
        <v>1.0192307692307692</v>
      </c>
      <c r="Q30" s="6">
        <v>69</v>
      </c>
      <c r="R30" s="6">
        <v>2</v>
      </c>
      <c r="S30" s="6">
        <v>0.34</v>
      </c>
      <c r="T30" s="6">
        <v>135</v>
      </c>
      <c r="U30" s="6">
        <v>33</v>
      </c>
      <c r="V30" s="6">
        <v>88</v>
      </c>
      <c r="W30" s="6">
        <v>5.8</v>
      </c>
      <c r="X30" s="6">
        <v>0.98</v>
      </c>
      <c r="Y30" s="6">
        <v>0.1</v>
      </c>
      <c r="Z30" s="6">
        <v>120</v>
      </c>
      <c r="AA30" s="6">
        <v>70</v>
      </c>
      <c r="AB30" s="6">
        <v>80</v>
      </c>
      <c r="AC30" s="6">
        <v>41</v>
      </c>
      <c r="AD30" s="6">
        <v>1.56</v>
      </c>
      <c r="AE30" s="6">
        <v>4.47</v>
      </c>
      <c r="AF30" s="6">
        <v>6.21</v>
      </c>
      <c r="AG30" s="6">
        <v>27</v>
      </c>
      <c r="AH30" s="6" t="s">
        <v>117</v>
      </c>
      <c r="AI30" s="6"/>
      <c r="AJ30" s="6"/>
      <c r="AK30" s="96"/>
      <c r="AL30" s="107"/>
      <c r="AM30" s="108"/>
      <c r="AN30" s="99"/>
      <c r="AO30" s="6"/>
      <c r="AP30" s="6"/>
      <c r="AQ30" s="6"/>
      <c r="AR30" s="6"/>
      <c r="AS30" s="6"/>
      <c r="AT30" s="6"/>
      <c r="AU30" s="6"/>
    </row>
    <row r="31" spans="1:47">
      <c r="A31" s="6">
        <v>28</v>
      </c>
      <c r="B31" s="33">
        <v>1.19</v>
      </c>
      <c r="C31" s="7">
        <v>47.21798135591574</v>
      </c>
      <c r="D31" s="7">
        <v>1.2345182590243899</v>
      </c>
      <c r="E31" s="6">
        <v>28</v>
      </c>
      <c r="F31" s="6" t="s">
        <v>143</v>
      </c>
      <c r="G31" s="6" t="s">
        <v>115</v>
      </c>
      <c r="H31" s="6">
        <v>1.2345182590243899</v>
      </c>
      <c r="I31" s="6">
        <v>73</v>
      </c>
      <c r="J31" s="6">
        <v>11</v>
      </c>
      <c r="K31" s="6">
        <v>25.7</v>
      </c>
      <c r="L31" s="6">
        <v>70</v>
      </c>
      <c r="M31" s="6">
        <v>1.65</v>
      </c>
      <c r="N31" s="6">
        <v>103</v>
      </c>
      <c r="O31" s="6">
        <v>101</v>
      </c>
      <c r="P31" s="6">
        <v>1.0198019801980198</v>
      </c>
      <c r="Q31" s="6">
        <v>32</v>
      </c>
      <c r="R31" s="6">
        <v>15</v>
      </c>
      <c r="S31" s="6">
        <v>1.19</v>
      </c>
      <c r="T31" s="6">
        <v>129</v>
      </c>
      <c r="U31" s="6">
        <v>46</v>
      </c>
      <c r="V31" s="6">
        <v>72</v>
      </c>
      <c r="W31" s="6">
        <v>6</v>
      </c>
      <c r="X31" s="6">
        <v>1.05</v>
      </c>
      <c r="Y31" s="6">
        <v>3.3</v>
      </c>
      <c r="Z31" s="6">
        <v>120</v>
      </c>
      <c r="AA31" s="6">
        <v>80</v>
      </c>
      <c r="AB31" s="6">
        <v>15</v>
      </c>
      <c r="AC31" s="6">
        <v>16</v>
      </c>
      <c r="AD31" s="6">
        <v>0.92</v>
      </c>
      <c r="AE31" s="6">
        <v>6</v>
      </c>
      <c r="AF31" s="6">
        <v>6.48</v>
      </c>
      <c r="AG31" s="6">
        <v>28</v>
      </c>
      <c r="AH31" s="6">
        <v>4.5</v>
      </c>
      <c r="AI31" s="6">
        <v>3.1</v>
      </c>
      <c r="AJ31" s="6">
        <v>1.3</v>
      </c>
      <c r="AK31" s="96">
        <v>0.9</v>
      </c>
      <c r="AL31" s="107">
        <v>0.4</v>
      </c>
      <c r="AM31" s="108">
        <v>98.9</v>
      </c>
      <c r="AN31" s="99">
        <v>1.77</v>
      </c>
      <c r="AO31" s="6">
        <v>65</v>
      </c>
      <c r="AP31" s="6">
        <v>25</v>
      </c>
      <c r="AQ31" s="6">
        <v>36.72</v>
      </c>
      <c r="AR31" s="6">
        <v>14.12</v>
      </c>
      <c r="AS31" s="6">
        <v>61.5</v>
      </c>
      <c r="AT31" s="6">
        <v>175</v>
      </c>
      <c r="AU31" s="6">
        <v>98.9</v>
      </c>
    </row>
    <row r="32" spans="1:47">
      <c r="A32" s="6">
        <v>29</v>
      </c>
      <c r="B32" s="33">
        <v>1.1399999999999999</v>
      </c>
      <c r="C32" s="7">
        <v>32.458876202880191</v>
      </c>
      <c r="D32" s="7">
        <v>1.4336810426670801</v>
      </c>
      <c r="E32" s="6">
        <v>29</v>
      </c>
      <c r="F32" s="6" t="s">
        <v>142</v>
      </c>
      <c r="G32" s="6" t="s">
        <v>115</v>
      </c>
      <c r="H32" s="6">
        <v>1.4336810426670801</v>
      </c>
      <c r="I32" s="6">
        <v>54</v>
      </c>
      <c r="J32" s="6">
        <v>11</v>
      </c>
      <c r="K32" s="6">
        <v>33.4</v>
      </c>
      <c r="L32" s="6">
        <v>117</v>
      </c>
      <c r="M32" s="6">
        <v>1.87</v>
      </c>
      <c r="N32" s="6">
        <v>120</v>
      </c>
      <c r="O32" s="6">
        <v>130</v>
      </c>
      <c r="P32" s="6">
        <v>0.92307692307692313</v>
      </c>
      <c r="Q32" s="6">
        <v>88</v>
      </c>
      <c r="R32" s="6">
        <v>5.25</v>
      </c>
      <c r="S32" s="6">
        <v>1.1399999999999999</v>
      </c>
      <c r="T32" s="6">
        <v>159</v>
      </c>
      <c r="U32" s="6">
        <v>45</v>
      </c>
      <c r="V32" s="6">
        <v>97</v>
      </c>
      <c r="W32" s="6">
        <v>7.8</v>
      </c>
      <c r="X32" s="6">
        <v>0.94</v>
      </c>
      <c r="Y32" s="6">
        <v>0.5</v>
      </c>
      <c r="Z32" s="6">
        <v>120</v>
      </c>
      <c r="AA32" s="6">
        <v>70</v>
      </c>
      <c r="AB32" s="6">
        <v>11</v>
      </c>
      <c r="AC32" s="6">
        <v>11</v>
      </c>
      <c r="AD32" s="6">
        <v>0.56000000000000005</v>
      </c>
      <c r="AE32" s="6">
        <v>4.8600000000000003</v>
      </c>
      <c r="AF32" s="6">
        <v>6.54</v>
      </c>
      <c r="AG32" s="6">
        <v>29</v>
      </c>
      <c r="AH32" s="6">
        <v>5.8</v>
      </c>
      <c r="AI32" s="6">
        <v>3.9</v>
      </c>
      <c r="AJ32" s="6">
        <v>1.4</v>
      </c>
      <c r="AK32" s="96">
        <v>1.3</v>
      </c>
      <c r="AL32" s="107">
        <v>0.45</v>
      </c>
      <c r="AM32" s="108">
        <v>145.4</v>
      </c>
      <c r="AN32" s="99">
        <v>2.4</v>
      </c>
      <c r="AO32" s="6">
        <v>147</v>
      </c>
      <c r="AP32" s="6">
        <v>68</v>
      </c>
      <c r="AQ32" s="6">
        <v>61.25</v>
      </c>
      <c r="AR32" s="6">
        <v>28.33</v>
      </c>
      <c r="AS32" s="6">
        <v>53.7</v>
      </c>
      <c r="AT32" s="6">
        <v>349</v>
      </c>
      <c r="AU32" s="6">
        <v>145.4</v>
      </c>
    </row>
    <row r="33" spans="1:47">
      <c r="A33" s="6">
        <v>30</v>
      </c>
      <c r="B33" s="33">
        <v>1.07</v>
      </c>
      <c r="C33" s="7">
        <v>36.486065050768687</v>
      </c>
      <c r="D33" s="7">
        <v>1.63398425063325</v>
      </c>
      <c r="E33" s="6">
        <v>30</v>
      </c>
      <c r="F33" s="6" t="s">
        <v>143</v>
      </c>
      <c r="G33" s="6" t="s">
        <v>115</v>
      </c>
      <c r="H33" s="6">
        <v>1.63398425063325</v>
      </c>
      <c r="I33" s="6">
        <v>66</v>
      </c>
      <c r="J33" s="6" t="s">
        <v>117</v>
      </c>
      <c r="K33" s="6">
        <v>27.7</v>
      </c>
      <c r="L33" s="6">
        <v>80</v>
      </c>
      <c r="M33" s="6">
        <v>1.7</v>
      </c>
      <c r="N33" s="6">
        <v>100</v>
      </c>
      <c r="O33" s="6">
        <v>104</v>
      </c>
      <c r="P33" s="6">
        <v>0.96153846153846156</v>
      </c>
      <c r="Q33" s="6">
        <v>87</v>
      </c>
      <c r="R33" s="6">
        <v>4.99</v>
      </c>
      <c r="S33" s="6">
        <v>1.07</v>
      </c>
      <c r="T33" s="6">
        <v>124</v>
      </c>
      <c r="U33" s="6">
        <v>37</v>
      </c>
      <c r="V33" s="6"/>
      <c r="W33" s="6"/>
      <c r="X33" s="6">
        <v>1.1200000000000001</v>
      </c>
      <c r="Y33" s="6">
        <v>0.1</v>
      </c>
      <c r="Z33" s="6">
        <v>100</v>
      </c>
      <c r="AA33" s="6">
        <v>70</v>
      </c>
      <c r="AB33" s="6">
        <v>13</v>
      </c>
      <c r="AC33" s="6">
        <v>19</v>
      </c>
      <c r="AD33" s="6">
        <v>0.55000000000000004</v>
      </c>
      <c r="AE33" s="6">
        <v>4.76</v>
      </c>
      <c r="AF33" s="6">
        <v>6.76</v>
      </c>
      <c r="AG33" s="6">
        <v>30</v>
      </c>
      <c r="AH33" s="6" t="s">
        <v>117</v>
      </c>
      <c r="AI33" s="6"/>
      <c r="AJ33" s="6"/>
      <c r="AK33" s="96"/>
      <c r="AL33" s="107"/>
      <c r="AM33" s="108"/>
      <c r="AN33" s="99"/>
      <c r="AO33" s="6"/>
      <c r="AP33" s="6"/>
      <c r="AQ33" s="6"/>
      <c r="AR33" s="6"/>
      <c r="AS33" s="6"/>
      <c r="AT33" s="6"/>
      <c r="AU33" s="6"/>
    </row>
    <row r="34" spans="1:47">
      <c r="A34" s="6">
        <v>31</v>
      </c>
      <c r="B34" s="33">
        <v>0.28999999999999998</v>
      </c>
      <c r="C34" s="7">
        <v>55.725271185203489</v>
      </c>
      <c r="D34" s="7">
        <v>1.2345182590243899</v>
      </c>
      <c r="E34" s="6">
        <v>31</v>
      </c>
      <c r="F34" s="6" t="s">
        <v>142</v>
      </c>
      <c r="G34" s="6" t="s">
        <v>115</v>
      </c>
      <c r="H34" s="6">
        <v>1.2345182590243899</v>
      </c>
      <c r="I34" s="6">
        <v>70</v>
      </c>
      <c r="J34" s="6">
        <v>7</v>
      </c>
      <c r="K34" s="6">
        <v>24</v>
      </c>
      <c r="L34" s="6">
        <v>70</v>
      </c>
      <c r="M34" s="6">
        <v>1.7</v>
      </c>
      <c r="N34" s="6">
        <v>103</v>
      </c>
      <c r="O34" s="6">
        <v>102</v>
      </c>
      <c r="P34" s="6">
        <v>1.0098039215686274</v>
      </c>
      <c r="Q34" s="6">
        <v>90</v>
      </c>
      <c r="R34" s="6">
        <v>1.3</v>
      </c>
      <c r="S34" s="6">
        <v>0.28999999999999998</v>
      </c>
      <c r="T34" s="6">
        <v>179</v>
      </c>
      <c r="U34" s="6">
        <v>49</v>
      </c>
      <c r="V34" s="6">
        <v>81</v>
      </c>
      <c r="W34" s="6">
        <v>4.2</v>
      </c>
      <c r="X34" s="6">
        <v>0.86</v>
      </c>
      <c r="Y34" s="6">
        <v>0.3</v>
      </c>
      <c r="Z34" s="6">
        <v>120</v>
      </c>
      <c r="AA34" s="6">
        <v>70</v>
      </c>
      <c r="AB34" s="6">
        <v>16</v>
      </c>
      <c r="AC34" s="6">
        <v>23</v>
      </c>
      <c r="AD34" s="6">
        <v>0.68</v>
      </c>
      <c r="AE34" s="6">
        <v>4.8499999999999996</v>
      </c>
      <c r="AF34" s="6">
        <v>5.79</v>
      </c>
      <c r="AG34" s="6">
        <v>31</v>
      </c>
      <c r="AH34" s="6">
        <v>5.4</v>
      </c>
      <c r="AI34" s="6">
        <v>3.5</v>
      </c>
      <c r="AJ34" s="6">
        <v>1.3</v>
      </c>
      <c r="AK34" s="96">
        <v>1.3</v>
      </c>
      <c r="AL34" s="107">
        <v>0.48</v>
      </c>
      <c r="AM34" s="108">
        <v>161.69999999999999</v>
      </c>
      <c r="AN34" s="99">
        <v>1.83</v>
      </c>
      <c r="AO34" s="6">
        <v>107</v>
      </c>
      <c r="AP34" s="6">
        <v>39</v>
      </c>
      <c r="AQ34" s="6">
        <v>58.47</v>
      </c>
      <c r="AR34" s="6">
        <v>21.31</v>
      </c>
      <c r="AS34" s="6">
        <v>63.6</v>
      </c>
      <c r="AT34" s="6">
        <v>296</v>
      </c>
      <c r="AU34" s="6">
        <v>161.69999999999999</v>
      </c>
    </row>
    <row r="35" spans="1:47">
      <c r="A35" s="6">
        <v>32</v>
      </c>
      <c r="B35" s="33">
        <v>1.28</v>
      </c>
      <c r="C35" s="7">
        <v>42.806845802526041</v>
      </c>
      <c r="D35" s="7">
        <v>1.333957934601</v>
      </c>
      <c r="E35" s="6">
        <v>32</v>
      </c>
      <c r="F35" s="6" t="s">
        <v>143</v>
      </c>
      <c r="G35" s="6" t="s">
        <v>115</v>
      </c>
      <c r="H35" s="6">
        <v>1.333957934601</v>
      </c>
      <c r="I35" s="6">
        <v>76</v>
      </c>
      <c r="J35" s="6" t="s">
        <v>117</v>
      </c>
      <c r="K35" s="6">
        <v>23.2</v>
      </c>
      <c r="L35" s="6">
        <v>63</v>
      </c>
      <c r="M35" s="6">
        <v>1.65</v>
      </c>
      <c r="N35" s="6">
        <v>103</v>
      </c>
      <c r="O35" s="6">
        <v>103</v>
      </c>
      <c r="P35" s="6">
        <v>1</v>
      </c>
      <c r="Q35" s="6">
        <v>78</v>
      </c>
      <c r="R35" s="6">
        <v>6.75</v>
      </c>
      <c r="S35" s="6">
        <v>1.28</v>
      </c>
      <c r="T35" s="6">
        <v>102</v>
      </c>
      <c r="U35" s="6">
        <v>31</v>
      </c>
      <c r="V35" s="6">
        <v>74</v>
      </c>
      <c r="W35" s="6">
        <v>6</v>
      </c>
      <c r="X35" s="6">
        <v>1.07</v>
      </c>
      <c r="Y35" s="6">
        <v>0</v>
      </c>
      <c r="Z35" s="6">
        <v>120</v>
      </c>
      <c r="AA35" s="6">
        <v>70</v>
      </c>
      <c r="AB35" s="6">
        <v>80</v>
      </c>
      <c r="AC35" s="6">
        <v>45</v>
      </c>
      <c r="AD35" s="6">
        <v>0.72</v>
      </c>
      <c r="AE35" s="6">
        <v>5.29</v>
      </c>
      <c r="AF35" s="6">
        <v>6.39</v>
      </c>
      <c r="AG35" s="6">
        <v>32</v>
      </c>
      <c r="AH35" s="6" t="s">
        <v>117</v>
      </c>
      <c r="AI35" s="6"/>
      <c r="AJ35" s="6"/>
      <c r="AK35" s="96"/>
      <c r="AL35" s="107"/>
      <c r="AM35" s="108"/>
      <c r="AN35" s="99"/>
      <c r="AO35" s="6"/>
      <c r="AP35" s="6"/>
      <c r="AQ35" s="6"/>
      <c r="AR35" s="6"/>
      <c r="AS35" s="6"/>
      <c r="AT35" s="6"/>
      <c r="AU35" s="6"/>
    </row>
    <row r="36" spans="1:47" s="40" customFormat="1">
      <c r="A36" s="49">
        <v>33</v>
      </c>
      <c r="B36" s="41" t="s">
        <v>145</v>
      </c>
      <c r="C36" s="67">
        <v>28.346188647543467</v>
      </c>
      <c r="D36" s="67">
        <v>1.63398425063325</v>
      </c>
      <c r="E36" s="49">
        <v>33</v>
      </c>
      <c r="F36" s="49" t="s">
        <v>143</v>
      </c>
      <c r="G36" s="49" t="s">
        <v>116</v>
      </c>
      <c r="H36" s="49">
        <v>1.63398425063325</v>
      </c>
      <c r="I36" s="49">
        <v>63</v>
      </c>
      <c r="J36" s="49">
        <v>9</v>
      </c>
      <c r="K36" s="49">
        <v>26</v>
      </c>
      <c r="L36" s="49">
        <v>67</v>
      </c>
      <c r="M36" s="49">
        <v>1.6</v>
      </c>
      <c r="N36" s="49">
        <v>108</v>
      </c>
      <c r="O36" s="49">
        <v>106</v>
      </c>
      <c r="P36" s="49">
        <v>1.0188679245283019</v>
      </c>
      <c r="Q36" s="49">
        <v>92</v>
      </c>
      <c r="R36" s="49">
        <v>8.17</v>
      </c>
      <c r="S36" s="49" t="s">
        <v>145</v>
      </c>
      <c r="T36" s="49">
        <v>271</v>
      </c>
      <c r="U36" s="49">
        <v>40</v>
      </c>
      <c r="V36" s="49">
        <v>161</v>
      </c>
      <c r="W36" s="49">
        <v>5.6</v>
      </c>
      <c r="X36" s="49">
        <v>0.93</v>
      </c>
      <c r="Y36" s="49">
        <v>0.2</v>
      </c>
      <c r="Z36" s="49">
        <v>110</v>
      </c>
      <c r="AA36" s="49">
        <v>70</v>
      </c>
      <c r="AB36" s="49">
        <v>17</v>
      </c>
      <c r="AC36" s="49">
        <v>22</v>
      </c>
      <c r="AD36" s="49">
        <v>0.32</v>
      </c>
      <c r="AE36" s="49">
        <v>5.3</v>
      </c>
      <c r="AF36" s="49">
        <v>6.66</v>
      </c>
      <c r="AG36" s="49">
        <v>33</v>
      </c>
      <c r="AH36" s="49">
        <v>4.0999999999999996</v>
      </c>
      <c r="AI36" s="49">
        <v>2.4</v>
      </c>
      <c r="AJ36" s="49">
        <v>1.1000000000000001</v>
      </c>
      <c r="AK36" s="97">
        <v>0.8</v>
      </c>
      <c r="AL36" s="109">
        <v>0.39</v>
      </c>
      <c r="AM36" s="110">
        <v>71.5</v>
      </c>
      <c r="AN36" s="100">
        <v>1.72</v>
      </c>
      <c r="AO36" s="49">
        <v>55</v>
      </c>
      <c r="AP36" s="49">
        <v>20</v>
      </c>
      <c r="AQ36" s="49">
        <v>31.98</v>
      </c>
      <c r="AR36" s="49">
        <v>11.63</v>
      </c>
      <c r="AS36" s="49">
        <v>63.6</v>
      </c>
      <c r="AT36" s="49">
        <v>123</v>
      </c>
      <c r="AU36" s="49">
        <v>71.5</v>
      </c>
    </row>
    <row r="37" spans="1:47">
      <c r="A37" s="6">
        <v>34</v>
      </c>
      <c r="B37" s="34" t="s">
        <v>146</v>
      </c>
      <c r="C37" s="7">
        <v>47.531960774022011</v>
      </c>
      <c r="D37" s="7">
        <v>1.2345182590243899</v>
      </c>
      <c r="E37" s="6">
        <v>34</v>
      </c>
      <c r="F37" s="6" t="s">
        <v>143</v>
      </c>
      <c r="G37" s="6" t="s">
        <v>115</v>
      </c>
      <c r="H37" s="6">
        <v>1.2345182590243899</v>
      </c>
      <c r="I37" s="6">
        <v>61</v>
      </c>
      <c r="J37" s="6">
        <v>9</v>
      </c>
      <c r="K37" s="6">
        <v>29.1</v>
      </c>
      <c r="L37" s="6">
        <v>100</v>
      </c>
      <c r="M37" s="6">
        <v>1.72</v>
      </c>
      <c r="N37" s="6">
        <v>120</v>
      </c>
      <c r="O37" s="6">
        <v>107</v>
      </c>
      <c r="P37" s="6">
        <v>1.1214953271028036</v>
      </c>
      <c r="Q37" s="6">
        <v>84</v>
      </c>
      <c r="R37" s="6">
        <v>4.3499999999999996</v>
      </c>
      <c r="S37" s="6" t="s">
        <v>146</v>
      </c>
      <c r="T37" s="6">
        <v>136</v>
      </c>
      <c r="U37" s="6">
        <v>53</v>
      </c>
      <c r="V37" s="6">
        <v>80</v>
      </c>
      <c r="W37" s="6">
        <v>5.5</v>
      </c>
      <c r="X37" s="6">
        <v>0.9</v>
      </c>
      <c r="Y37" s="6">
        <v>0.1</v>
      </c>
      <c r="Z37" s="6">
        <v>120</v>
      </c>
      <c r="AA37" s="6">
        <v>70</v>
      </c>
      <c r="AB37" s="6">
        <v>13</v>
      </c>
      <c r="AC37" s="6">
        <v>20</v>
      </c>
      <c r="AD37" s="6">
        <v>0.69</v>
      </c>
      <c r="AE37" s="6">
        <v>5.01</v>
      </c>
      <c r="AF37" s="6">
        <v>6.63</v>
      </c>
      <c r="AG37" s="6">
        <v>34</v>
      </c>
      <c r="AH37" s="6">
        <v>6.8</v>
      </c>
      <c r="AI37" s="6"/>
      <c r="AJ37" s="6">
        <v>1.1000000000000001</v>
      </c>
      <c r="AK37" s="96">
        <v>1.2</v>
      </c>
      <c r="AL37" s="107">
        <v>0.35</v>
      </c>
      <c r="AM37" s="108">
        <v>171.8</v>
      </c>
      <c r="AN37" s="99">
        <v>2.13</v>
      </c>
      <c r="AO37" s="6">
        <v>213</v>
      </c>
      <c r="AP37" s="6">
        <v>128</v>
      </c>
      <c r="AQ37" s="6">
        <v>100</v>
      </c>
      <c r="AR37" s="6">
        <v>60.09</v>
      </c>
      <c r="AS37" s="6">
        <v>39.9</v>
      </c>
      <c r="AT37" s="6">
        <v>366</v>
      </c>
      <c r="AU37" s="6">
        <v>171.8</v>
      </c>
    </row>
    <row r="38" spans="1:47">
      <c r="A38" s="6">
        <v>35</v>
      </c>
      <c r="B38" s="33">
        <v>2.02</v>
      </c>
      <c r="C38" s="7">
        <v>46.274761021484238</v>
      </c>
      <c r="D38" s="7">
        <v>1.2345182590243899</v>
      </c>
      <c r="E38" s="6">
        <v>35</v>
      </c>
      <c r="F38" s="6" t="s">
        <v>143</v>
      </c>
      <c r="G38" s="6" t="s">
        <v>115</v>
      </c>
      <c r="H38" s="6">
        <v>1.2345182590243899</v>
      </c>
      <c r="I38" s="6">
        <v>77</v>
      </c>
      <c r="J38" s="6">
        <v>9</v>
      </c>
      <c r="K38" s="6">
        <v>29.4</v>
      </c>
      <c r="L38" s="6">
        <v>85</v>
      </c>
      <c r="M38" s="6">
        <v>1.7</v>
      </c>
      <c r="N38" s="6">
        <v>103</v>
      </c>
      <c r="O38" s="6">
        <v>108</v>
      </c>
      <c r="P38" s="6">
        <v>0.95370370370370372</v>
      </c>
      <c r="Q38" s="6">
        <v>73</v>
      </c>
      <c r="R38" s="6">
        <v>11.2</v>
      </c>
      <c r="S38" s="6">
        <v>2.02</v>
      </c>
      <c r="T38" s="6">
        <v>144</v>
      </c>
      <c r="U38" s="6">
        <v>37</v>
      </c>
      <c r="V38" s="6">
        <v>128</v>
      </c>
      <c r="W38" s="6">
        <v>5.3</v>
      </c>
      <c r="X38" s="6">
        <v>1.01</v>
      </c>
      <c r="Y38" s="6">
        <v>0.1</v>
      </c>
      <c r="Z38" s="6">
        <v>120</v>
      </c>
      <c r="AA38" s="6">
        <v>70</v>
      </c>
      <c r="AB38" s="6">
        <v>33</v>
      </c>
      <c r="AC38" s="6">
        <v>24</v>
      </c>
      <c r="AD38" s="6">
        <v>0.68</v>
      </c>
      <c r="AE38" s="6">
        <v>5.27</v>
      </c>
      <c r="AF38" s="6">
        <v>6.76</v>
      </c>
      <c r="AG38" s="6">
        <v>35</v>
      </c>
      <c r="AH38" s="6">
        <v>5.4</v>
      </c>
      <c r="AI38" s="6">
        <v>3.7</v>
      </c>
      <c r="AJ38" s="6">
        <v>1</v>
      </c>
      <c r="AK38" s="96">
        <v>1.1000000000000001</v>
      </c>
      <c r="AL38" s="107">
        <v>0.41</v>
      </c>
      <c r="AM38" s="108">
        <v>112.2</v>
      </c>
      <c r="AN38" s="99">
        <v>1.97</v>
      </c>
      <c r="AO38" s="6">
        <v>106</v>
      </c>
      <c r="AP38" s="6">
        <v>49</v>
      </c>
      <c r="AQ38" s="6">
        <v>53.81</v>
      </c>
      <c r="AR38" s="6">
        <v>24.87</v>
      </c>
      <c r="AS38" s="6">
        <v>53.8</v>
      </c>
      <c r="AT38" s="6">
        <v>221</v>
      </c>
      <c r="AU38" s="6">
        <v>112.2</v>
      </c>
    </row>
    <row r="39" spans="1:47">
      <c r="A39" s="6">
        <v>36</v>
      </c>
      <c r="B39" s="33">
        <v>3.28</v>
      </c>
      <c r="C39" s="7">
        <v>31.444045588062149</v>
      </c>
      <c r="D39" s="7">
        <v>2.34422397216691</v>
      </c>
      <c r="E39" s="6">
        <v>36</v>
      </c>
      <c r="F39" s="6" t="s">
        <v>143</v>
      </c>
      <c r="G39" s="6" t="s">
        <v>115</v>
      </c>
      <c r="H39" s="6">
        <v>2.34422397216691</v>
      </c>
      <c r="I39" s="6">
        <v>66</v>
      </c>
      <c r="J39" s="6">
        <v>8</v>
      </c>
      <c r="K39" s="6">
        <v>28.7</v>
      </c>
      <c r="L39" s="6">
        <v>83</v>
      </c>
      <c r="M39" s="6">
        <v>1.7</v>
      </c>
      <c r="N39" s="6">
        <v>102</v>
      </c>
      <c r="O39" s="6">
        <v>101</v>
      </c>
      <c r="P39" s="6">
        <v>1.0099009900990099</v>
      </c>
      <c r="Q39" s="6">
        <v>142</v>
      </c>
      <c r="R39" s="6">
        <v>9.36</v>
      </c>
      <c r="S39" s="6">
        <v>3.28</v>
      </c>
      <c r="T39" s="6">
        <v>236</v>
      </c>
      <c r="U39" s="6">
        <v>32</v>
      </c>
      <c r="V39" s="6">
        <v>281</v>
      </c>
      <c r="W39" s="6">
        <v>7.5</v>
      </c>
      <c r="X39" s="6">
        <v>2.38</v>
      </c>
      <c r="Y39" s="6">
        <v>0.3</v>
      </c>
      <c r="Z39" s="6">
        <v>130</v>
      </c>
      <c r="AA39" s="6">
        <v>70</v>
      </c>
      <c r="AB39" s="6">
        <v>54</v>
      </c>
      <c r="AC39" s="6">
        <v>27</v>
      </c>
      <c r="AD39" s="6">
        <v>0.38</v>
      </c>
      <c r="AE39" s="6">
        <v>7.13</v>
      </c>
      <c r="AF39" s="6">
        <v>6.86</v>
      </c>
      <c r="AG39" s="6">
        <v>36</v>
      </c>
      <c r="AH39" s="6">
        <v>4.4000000000000004</v>
      </c>
      <c r="AI39" s="6">
        <v>2.4</v>
      </c>
      <c r="AJ39" s="6">
        <v>1.2</v>
      </c>
      <c r="AK39" s="96">
        <v>1.2</v>
      </c>
      <c r="AL39" s="107">
        <v>0.55000000000000004</v>
      </c>
      <c r="AM39" s="108">
        <v>100.5</v>
      </c>
      <c r="AN39" s="99">
        <v>1.9</v>
      </c>
      <c r="AO39" s="6">
        <v>80</v>
      </c>
      <c r="AP39" s="6">
        <v>32</v>
      </c>
      <c r="AQ39" s="6">
        <v>42.11</v>
      </c>
      <c r="AR39" s="6">
        <v>16.84</v>
      </c>
      <c r="AS39" s="6">
        <v>60</v>
      </c>
      <c r="AT39" s="6">
        <v>191</v>
      </c>
      <c r="AU39" s="6">
        <v>100.5</v>
      </c>
    </row>
    <row r="40" spans="1:47">
      <c r="A40" s="6">
        <v>37</v>
      </c>
      <c r="B40" s="33">
        <v>0.86</v>
      </c>
      <c r="C40" s="7">
        <v>48.817686954703959</v>
      </c>
      <c r="D40" s="7">
        <v>0.54623939552738698</v>
      </c>
      <c r="E40" s="6">
        <v>37</v>
      </c>
      <c r="F40" s="6" t="s">
        <v>143</v>
      </c>
      <c r="G40" s="6" t="s">
        <v>115</v>
      </c>
      <c r="H40" s="6">
        <v>0.54623939552738698</v>
      </c>
      <c r="I40" s="6">
        <v>63</v>
      </c>
      <c r="J40" s="6" t="s">
        <v>144</v>
      </c>
      <c r="K40" s="6">
        <v>25.7</v>
      </c>
      <c r="L40" s="6">
        <v>69</v>
      </c>
      <c r="M40" s="6">
        <v>1.64</v>
      </c>
      <c r="N40" s="6">
        <v>98</v>
      </c>
      <c r="O40" s="6">
        <v>96</v>
      </c>
      <c r="P40" s="6">
        <v>1.0208333333333333</v>
      </c>
      <c r="Q40" s="6">
        <v>70</v>
      </c>
      <c r="R40" s="6">
        <v>4.97</v>
      </c>
      <c r="S40" s="6">
        <v>0.86</v>
      </c>
      <c r="T40" s="6">
        <v>141</v>
      </c>
      <c r="U40" s="6">
        <v>36</v>
      </c>
      <c r="V40" s="6">
        <v>74</v>
      </c>
      <c r="W40" s="6">
        <v>3.7</v>
      </c>
      <c r="X40" s="6">
        <v>0.62</v>
      </c>
      <c r="Y40" s="6">
        <v>0.2</v>
      </c>
      <c r="Z40" s="6">
        <v>120</v>
      </c>
      <c r="AA40" s="6">
        <v>70</v>
      </c>
      <c r="AB40" s="6">
        <v>17</v>
      </c>
      <c r="AC40" s="6">
        <v>16</v>
      </c>
      <c r="AD40" s="6">
        <v>0.36</v>
      </c>
      <c r="AE40" s="6">
        <v>7.33</v>
      </c>
      <c r="AF40" s="6">
        <v>6.6</v>
      </c>
      <c r="AG40" s="6">
        <v>37</v>
      </c>
      <c r="AH40" s="6" t="s">
        <v>117</v>
      </c>
      <c r="AI40" s="6"/>
      <c r="AJ40" s="6"/>
      <c r="AK40" s="96"/>
      <c r="AL40" s="107"/>
      <c r="AM40" s="108"/>
      <c r="AN40" s="99"/>
      <c r="AO40" s="6"/>
      <c r="AP40" s="6"/>
      <c r="AQ40" s="6"/>
      <c r="AR40" s="6"/>
      <c r="AS40" s="6"/>
      <c r="AT40" s="6"/>
      <c r="AU40" s="6"/>
    </row>
    <row r="41" spans="1:47">
      <c r="A41" s="6">
        <v>38</v>
      </c>
      <c r="B41" s="33"/>
      <c r="C41" s="7">
        <v>57.622770220273075</v>
      </c>
      <c r="D41" s="7">
        <v>1.8354414205929499</v>
      </c>
      <c r="E41" s="6">
        <v>38</v>
      </c>
      <c r="F41" s="6" t="s">
        <v>143</v>
      </c>
      <c r="G41" s="6" t="s">
        <v>115</v>
      </c>
      <c r="H41" s="6">
        <v>1.8354414205929499</v>
      </c>
      <c r="I41" s="6">
        <v>48</v>
      </c>
      <c r="J41" s="6">
        <v>3</v>
      </c>
      <c r="K41" s="6">
        <v>30</v>
      </c>
      <c r="L41" s="6">
        <v>92</v>
      </c>
      <c r="M41" s="6">
        <v>1.75</v>
      </c>
      <c r="N41" s="6">
        <v>116</v>
      </c>
      <c r="O41" s="6">
        <v>114</v>
      </c>
      <c r="P41" s="6">
        <v>1.0175438596491229</v>
      </c>
      <c r="Q41" s="6">
        <v>86</v>
      </c>
      <c r="R41" s="6"/>
      <c r="S41" s="6"/>
      <c r="T41" s="6">
        <v>170</v>
      </c>
      <c r="U41" s="6">
        <v>23</v>
      </c>
      <c r="V41" s="6">
        <v>140</v>
      </c>
      <c r="W41" s="6">
        <v>6.4</v>
      </c>
      <c r="X41" s="6">
        <v>0.79</v>
      </c>
      <c r="Y41" s="6">
        <v>1.3</v>
      </c>
      <c r="Z41" s="6">
        <v>110</v>
      </c>
      <c r="AA41" s="6">
        <v>70</v>
      </c>
      <c r="AB41" s="6">
        <v>54</v>
      </c>
      <c r="AC41" s="6">
        <v>25</v>
      </c>
      <c r="AD41" s="6">
        <v>0.39</v>
      </c>
      <c r="AE41" s="6">
        <v>5.76</v>
      </c>
      <c r="AF41" s="6">
        <v>6.74</v>
      </c>
      <c r="AG41" s="6">
        <v>38</v>
      </c>
      <c r="AH41" s="6" t="s">
        <v>117</v>
      </c>
      <c r="AI41" s="6"/>
      <c r="AJ41" s="6"/>
      <c r="AK41" s="96"/>
      <c r="AL41" s="107"/>
      <c r="AM41" s="108"/>
      <c r="AN41" s="99"/>
      <c r="AO41" s="6"/>
      <c r="AP41" s="6"/>
      <c r="AQ41" s="6"/>
      <c r="AR41" s="6"/>
      <c r="AS41" s="6"/>
      <c r="AT41" s="6"/>
      <c r="AU41" s="6"/>
    </row>
    <row r="42" spans="1:47">
      <c r="A42" s="6">
        <v>39</v>
      </c>
      <c r="B42" s="33"/>
      <c r="C42" s="7">
        <v>34.461531417336914</v>
      </c>
      <c r="D42" s="7">
        <v>2.13982106558979</v>
      </c>
      <c r="E42" s="6">
        <v>39</v>
      </c>
      <c r="F42" s="6" t="s">
        <v>142</v>
      </c>
      <c r="G42" s="6" t="s">
        <v>115</v>
      </c>
      <c r="H42" s="6">
        <v>2.13982106558979</v>
      </c>
      <c r="I42" s="6">
        <v>50</v>
      </c>
      <c r="J42" s="6" t="s">
        <v>144</v>
      </c>
      <c r="K42" s="6">
        <v>26.1</v>
      </c>
      <c r="L42" s="6">
        <v>81</v>
      </c>
      <c r="M42" s="6">
        <v>1.76</v>
      </c>
      <c r="N42" s="6">
        <v>102</v>
      </c>
      <c r="O42" s="6">
        <v>104</v>
      </c>
      <c r="P42" s="6">
        <v>0.98076923076923073</v>
      </c>
      <c r="Q42" s="6">
        <v>95</v>
      </c>
      <c r="R42" s="6"/>
      <c r="S42" s="6"/>
      <c r="T42" s="6">
        <v>122</v>
      </c>
      <c r="U42" s="6">
        <v>23</v>
      </c>
      <c r="V42" s="6">
        <v>129</v>
      </c>
      <c r="W42" s="6">
        <v>6.6</v>
      </c>
      <c r="X42" s="6">
        <v>0.97</v>
      </c>
      <c r="Y42" s="6">
        <v>0.1</v>
      </c>
      <c r="Z42" s="6">
        <v>130</v>
      </c>
      <c r="AA42" s="6">
        <v>70</v>
      </c>
      <c r="AB42" s="6">
        <v>27</v>
      </c>
      <c r="AC42" s="6">
        <v>17</v>
      </c>
      <c r="AD42" s="6">
        <v>0.5</v>
      </c>
      <c r="AE42" s="6">
        <v>6.29</v>
      </c>
      <c r="AF42" s="6">
        <v>6.53</v>
      </c>
      <c r="AG42" s="6">
        <v>39</v>
      </c>
      <c r="AH42" s="6">
        <v>5.6</v>
      </c>
      <c r="AI42" s="6">
        <v>3.1</v>
      </c>
      <c r="AJ42" s="6">
        <v>1.5</v>
      </c>
      <c r="AK42" s="96">
        <v>1.5</v>
      </c>
      <c r="AL42" s="107">
        <v>0.54</v>
      </c>
      <c r="AM42" s="108">
        <v>194.9</v>
      </c>
      <c r="AN42" s="99">
        <v>1.97</v>
      </c>
      <c r="AO42" s="6">
        <v>115</v>
      </c>
      <c r="AP42" s="6">
        <v>56</v>
      </c>
      <c r="AQ42" s="6">
        <v>58.38</v>
      </c>
      <c r="AR42" s="6">
        <v>28.43</v>
      </c>
      <c r="AS42" s="6">
        <v>51.3</v>
      </c>
      <c r="AT42" s="6">
        <v>384</v>
      </c>
      <c r="AU42" s="6">
        <v>194.9</v>
      </c>
    </row>
    <row r="43" spans="1:47">
      <c r="A43" s="6">
        <v>40</v>
      </c>
      <c r="B43" s="33"/>
      <c r="C43" s="7">
        <v>17.927721118100393</v>
      </c>
      <c r="D43" s="7">
        <v>2.34422397216691</v>
      </c>
      <c r="E43" s="6">
        <v>40</v>
      </c>
      <c r="F43" s="6" t="s">
        <v>143</v>
      </c>
      <c r="G43" s="6" t="s">
        <v>115</v>
      </c>
      <c r="H43" s="6">
        <v>2.34422397216691</v>
      </c>
      <c r="I43" s="6">
        <v>66</v>
      </c>
      <c r="J43" s="6">
        <v>10</v>
      </c>
      <c r="K43" s="6">
        <v>35.799999999999997</v>
      </c>
      <c r="L43" s="6">
        <v>101</v>
      </c>
      <c r="M43" s="6">
        <v>1.68</v>
      </c>
      <c r="N43" s="6">
        <v>122</v>
      </c>
      <c r="O43" s="6">
        <v>109</v>
      </c>
      <c r="P43" s="6">
        <v>1.1192660550458715</v>
      </c>
      <c r="Q43" s="6">
        <v>107</v>
      </c>
      <c r="R43" s="6"/>
      <c r="S43" s="6"/>
      <c r="T43" s="6">
        <v>113</v>
      </c>
      <c r="U43" s="6">
        <v>37</v>
      </c>
      <c r="V43" s="6">
        <v>178</v>
      </c>
      <c r="W43" s="6">
        <v>4.5999999999999996</v>
      </c>
      <c r="X43" s="6">
        <v>1.24</v>
      </c>
      <c r="Y43" s="6">
        <v>0.2</v>
      </c>
      <c r="Z43" s="6"/>
      <c r="AA43" s="6"/>
      <c r="AB43" s="6">
        <v>32</v>
      </c>
      <c r="AC43" s="6">
        <v>25</v>
      </c>
      <c r="AD43" s="6">
        <v>0.53</v>
      </c>
      <c r="AE43" s="6">
        <v>6.32</v>
      </c>
      <c r="AF43" s="6">
        <v>5.83</v>
      </c>
      <c r="AG43" s="6">
        <v>40</v>
      </c>
      <c r="AH43" s="6" t="s">
        <v>117</v>
      </c>
      <c r="AI43" s="6"/>
      <c r="AJ43" s="6"/>
      <c r="AK43" s="96"/>
      <c r="AL43" s="107"/>
      <c r="AM43" s="108"/>
      <c r="AN43" s="99"/>
      <c r="AO43" s="6"/>
      <c r="AP43" s="6"/>
      <c r="AQ43" s="6"/>
      <c r="AR43" s="6"/>
      <c r="AS43" s="6"/>
      <c r="AT43" s="6"/>
      <c r="AU43" s="6"/>
    </row>
    <row r="44" spans="1:47">
      <c r="A44" s="6">
        <v>41</v>
      </c>
      <c r="B44" s="33"/>
      <c r="C44" s="7">
        <v>24.740059462672043</v>
      </c>
      <c r="D44" s="7">
        <v>1.63398425063325</v>
      </c>
      <c r="E44" s="6">
        <v>41</v>
      </c>
      <c r="F44" s="6" t="s">
        <v>143</v>
      </c>
      <c r="G44" s="6" t="s">
        <v>115</v>
      </c>
      <c r="H44" s="6">
        <v>1.63398425063325</v>
      </c>
      <c r="I44" s="6">
        <v>61</v>
      </c>
      <c r="J44" s="6">
        <v>6</v>
      </c>
      <c r="K44" s="6">
        <v>28.5</v>
      </c>
      <c r="L44" s="6">
        <v>94</v>
      </c>
      <c r="M44" s="6">
        <v>1.82</v>
      </c>
      <c r="N44" s="6">
        <v>110</v>
      </c>
      <c r="O44" s="6">
        <v>107</v>
      </c>
      <c r="P44" s="6">
        <v>1.02803738317757</v>
      </c>
      <c r="Q44" s="6">
        <v>100</v>
      </c>
      <c r="R44" s="6"/>
      <c r="S44" s="6"/>
      <c r="T44" s="6">
        <v>164</v>
      </c>
      <c r="U44" s="6">
        <v>33</v>
      </c>
      <c r="V44" s="6">
        <v>229</v>
      </c>
      <c r="W44" s="6">
        <v>7.1</v>
      </c>
      <c r="X44" s="6">
        <v>0.87</v>
      </c>
      <c r="Y44" s="6">
        <v>0.5</v>
      </c>
      <c r="Z44" s="6"/>
      <c r="AA44" s="6"/>
      <c r="AB44" s="6">
        <v>33</v>
      </c>
      <c r="AC44" s="6">
        <v>21</v>
      </c>
      <c r="AD44" s="6">
        <v>1.35</v>
      </c>
      <c r="AE44" s="6">
        <v>5.45</v>
      </c>
      <c r="AF44" s="6">
        <v>6.73</v>
      </c>
      <c r="AG44" s="6">
        <v>41</v>
      </c>
      <c r="AH44" s="6" t="s">
        <v>117</v>
      </c>
      <c r="AI44" s="6"/>
      <c r="AJ44" s="6"/>
      <c r="AK44" s="96"/>
      <c r="AL44" s="107"/>
      <c r="AM44" s="108"/>
      <c r="AN44" s="99"/>
      <c r="AO44" s="6"/>
      <c r="AP44" s="6"/>
      <c r="AQ44" s="6"/>
      <c r="AR44" s="6"/>
      <c r="AS44" s="6"/>
      <c r="AT44" s="6"/>
      <c r="AU44" s="6"/>
    </row>
    <row r="45" spans="1:47" ht="0.75" customHeight="1">
      <c r="A45" s="6"/>
      <c r="B45" s="33">
        <v>1.48</v>
      </c>
      <c r="C45" s="7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96"/>
      <c r="AL45" s="107"/>
      <c r="AM45" s="108"/>
      <c r="AN45" s="99"/>
      <c r="AO45" s="6"/>
      <c r="AP45" s="6"/>
      <c r="AQ45" s="6"/>
      <c r="AR45" s="6"/>
      <c r="AS45" s="6"/>
      <c r="AT45" s="6"/>
      <c r="AU45" s="6"/>
    </row>
    <row r="46" spans="1:47">
      <c r="A46" s="6">
        <v>43</v>
      </c>
      <c r="C46" s="7">
        <v>32.645679152656484</v>
      </c>
      <c r="D46" s="7"/>
      <c r="E46" s="6">
        <v>43</v>
      </c>
      <c r="F46" s="6" t="s">
        <v>147</v>
      </c>
      <c r="G46" s="6" t="s">
        <v>115</v>
      </c>
      <c r="H46" s="6"/>
      <c r="I46" s="6">
        <v>78</v>
      </c>
      <c r="J46" s="6">
        <v>8</v>
      </c>
      <c r="K46" s="6">
        <v>27.8</v>
      </c>
      <c r="L46" s="6">
        <v>82</v>
      </c>
      <c r="M46" s="6">
        <v>1.72</v>
      </c>
      <c r="N46" s="6">
        <v>108</v>
      </c>
      <c r="O46" s="6">
        <v>106</v>
      </c>
      <c r="P46" s="6">
        <v>1.0188679245283019</v>
      </c>
      <c r="Q46" s="6">
        <v>77</v>
      </c>
      <c r="R46" s="6">
        <v>7.76</v>
      </c>
      <c r="S46" s="6">
        <v>1.48</v>
      </c>
      <c r="T46" s="6">
        <v>151</v>
      </c>
      <c r="U46" s="6">
        <v>60</v>
      </c>
      <c r="V46" s="6">
        <v>113</v>
      </c>
      <c r="W46" s="6">
        <v>8.9</v>
      </c>
      <c r="X46" s="6">
        <v>1.51</v>
      </c>
      <c r="Y46" s="6">
        <v>0</v>
      </c>
      <c r="Z46" s="6">
        <v>130</v>
      </c>
      <c r="AA46" s="6">
        <v>80</v>
      </c>
      <c r="AB46" s="6">
        <v>13</v>
      </c>
      <c r="AC46" s="6">
        <v>180</v>
      </c>
      <c r="AD46" s="6">
        <v>0.95</v>
      </c>
      <c r="AE46" s="6">
        <v>2.95</v>
      </c>
      <c r="AF46" s="6">
        <v>6.82</v>
      </c>
      <c r="AG46" s="6">
        <v>43</v>
      </c>
      <c r="AH46" s="6">
        <v>5.7</v>
      </c>
      <c r="AI46" s="6">
        <v>4</v>
      </c>
      <c r="AJ46" s="6">
        <v>1.5</v>
      </c>
      <c r="AK46" s="96">
        <v>1.4</v>
      </c>
      <c r="AL46" s="107">
        <v>0.49</v>
      </c>
      <c r="AM46" s="108">
        <v>193.8</v>
      </c>
      <c r="AN46" s="99">
        <v>1.94</v>
      </c>
      <c r="AO46" s="6">
        <v>317</v>
      </c>
      <c r="AP46" s="6">
        <v>139</v>
      </c>
      <c r="AQ46" s="6">
        <v>163.4</v>
      </c>
      <c r="AR46" s="6">
        <v>71.650000000000006</v>
      </c>
      <c r="AS46" s="6">
        <v>56.2</v>
      </c>
      <c r="AT46" s="6">
        <v>376</v>
      </c>
      <c r="AU46" s="6">
        <v>193.8</v>
      </c>
    </row>
    <row r="47" spans="1:47">
      <c r="A47" s="6">
        <v>44</v>
      </c>
      <c r="B47" s="34" t="s">
        <v>148</v>
      </c>
      <c r="C47" s="7">
        <v>40.069994184232847</v>
      </c>
      <c r="D47" s="7"/>
      <c r="E47" s="6">
        <v>44</v>
      </c>
      <c r="F47" s="6" t="s">
        <v>143</v>
      </c>
      <c r="G47" s="6" t="s">
        <v>115</v>
      </c>
      <c r="H47" s="6"/>
      <c r="I47" s="6">
        <v>62</v>
      </c>
      <c r="J47" s="6">
        <v>5</v>
      </c>
      <c r="K47" s="6">
        <v>25.4</v>
      </c>
      <c r="L47" s="6">
        <v>75</v>
      </c>
      <c r="M47" s="6">
        <v>1.72</v>
      </c>
      <c r="N47" s="6">
        <v>102</v>
      </c>
      <c r="O47" s="6">
        <v>95</v>
      </c>
      <c r="P47" s="6">
        <v>1.0736842105263158</v>
      </c>
      <c r="Q47" s="6">
        <v>75</v>
      </c>
      <c r="R47" s="6">
        <v>5.92</v>
      </c>
      <c r="S47" s="6" t="s">
        <v>148</v>
      </c>
      <c r="T47" s="6">
        <v>180</v>
      </c>
      <c r="U47" s="6">
        <v>44</v>
      </c>
      <c r="V47" s="6">
        <v>100</v>
      </c>
      <c r="W47" s="6">
        <v>5.5</v>
      </c>
      <c r="X47" s="6">
        <v>0.85</v>
      </c>
      <c r="Y47" s="6">
        <v>2.2000000000000002</v>
      </c>
      <c r="Z47" s="6">
        <v>120</v>
      </c>
      <c r="AA47" s="6">
        <v>70</v>
      </c>
      <c r="AB47" s="6">
        <v>16</v>
      </c>
      <c r="AC47" s="6">
        <v>15</v>
      </c>
      <c r="AD47" s="6">
        <v>0.51</v>
      </c>
      <c r="AE47" s="6">
        <v>2.96</v>
      </c>
      <c r="AF47" s="6">
        <v>5.79</v>
      </c>
      <c r="AG47" s="6">
        <v>44</v>
      </c>
      <c r="AH47" s="6">
        <v>5.4</v>
      </c>
      <c r="AI47" s="6">
        <v>2.5</v>
      </c>
      <c r="AJ47" s="6">
        <v>1.2</v>
      </c>
      <c r="AK47" s="96">
        <v>0.9</v>
      </c>
      <c r="AL47" s="107">
        <v>0.33</v>
      </c>
      <c r="AM47" s="108">
        <v>117.6</v>
      </c>
      <c r="AN47" s="99">
        <v>1.88</v>
      </c>
      <c r="AO47" s="6">
        <v>100</v>
      </c>
      <c r="AP47" s="6">
        <v>35</v>
      </c>
      <c r="AQ47" s="6">
        <v>53.19</v>
      </c>
      <c r="AR47" s="6">
        <v>18.62</v>
      </c>
      <c r="AS47" s="6">
        <v>65</v>
      </c>
      <c r="AT47" s="6">
        <v>221</v>
      </c>
      <c r="AU47" s="6">
        <v>117.6</v>
      </c>
    </row>
    <row r="48" spans="1:47">
      <c r="A48" s="6">
        <v>45</v>
      </c>
      <c r="B48" s="33"/>
      <c r="C48" s="7">
        <v>47.535519907606641</v>
      </c>
      <c r="D48" s="7"/>
      <c r="E48" s="6">
        <v>45</v>
      </c>
      <c r="F48" s="6" t="s">
        <v>147</v>
      </c>
      <c r="G48" s="6" t="s">
        <v>115</v>
      </c>
      <c r="H48" s="6"/>
      <c r="I48" s="6">
        <v>65</v>
      </c>
      <c r="J48" s="6">
        <v>8</v>
      </c>
      <c r="K48" s="6">
        <v>33.6</v>
      </c>
      <c r="L48" s="6">
        <v>115</v>
      </c>
      <c r="M48" s="6">
        <v>1.85</v>
      </c>
      <c r="N48" s="6">
        <v>122</v>
      </c>
      <c r="O48" s="6">
        <v>120</v>
      </c>
      <c r="P48" s="6">
        <v>1.0166666666666666</v>
      </c>
      <c r="Q48" s="6">
        <v>103</v>
      </c>
      <c r="R48" s="6"/>
      <c r="S48" s="6"/>
      <c r="T48" s="6">
        <v>159</v>
      </c>
      <c r="U48" s="6">
        <v>49</v>
      </c>
      <c r="V48" s="6">
        <v>107</v>
      </c>
      <c r="W48" s="6">
        <v>7.1</v>
      </c>
      <c r="X48" s="6">
        <v>1.4</v>
      </c>
      <c r="Y48" s="6">
        <v>0.1</v>
      </c>
      <c r="Z48" s="6">
        <v>140</v>
      </c>
      <c r="AA48" s="6">
        <v>70</v>
      </c>
      <c r="AB48" s="6">
        <v>29</v>
      </c>
      <c r="AC48" s="6">
        <v>21</v>
      </c>
      <c r="AD48" s="6">
        <v>0.48</v>
      </c>
      <c r="AE48" s="6">
        <v>4.18</v>
      </c>
      <c r="AF48" s="6">
        <v>6.09</v>
      </c>
      <c r="AG48" s="6">
        <v>45</v>
      </c>
      <c r="AH48" s="6">
        <v>7.7</v>
      </c>
      <c r="AI48" s="6">
        <v>5.9</v>
      </c>
      <c r="AJ48" s="6">
        <v>1.5</v>
      </c>
      <c r="AK48" s="96">
        <v>1.6</v>
      </c>
      <c r="AL48" s="107">
        <v>0.42</v>
      </c>
      <c r="AM48" s="108">
        <v>281.10000000000002</v>
      </c>
      <c r="AN48" s="99">
        <v>2.38</v>
      </c>
      <c r="AO48" s="6">
        <v>261</v>
      </c>
      <c r="AP48" s="6">
        <v>111</v>
      </c>
      <c r="AQ48" s="6">
        <v>109.7</v>
      </c>
      <c r="AR48" s="6">
        <v>46.64</v>
      </c>
      <c r="AS48" s="6">
        <v>57.5</v>
      </c>
      <c r="AT48" s="6">
        <v>669</v>
      </c>
      <c r="AU48" s="6">
        <v>281.10000000000002</v>
      </c>
    </row>
    <row r="49" spans="1:47">
      <c r="A49" s="6">
        <v>46</v>
      </c>
      <c r="B49" s="34" t="s">
        <v>149</v>
      </c>
      <c r="C49" s="7">
        <v>17.452274516847112</v>
      </c>
      <c r="D49" s="7"/>
      <c r="E49" s="6">
        <v>46</v>
      </c>
      <c r="F49" s="6" t="s">
        <v>143</v>
      </c>
      <c r="G49" s="6" t="s">
        <v>115</v>
      </c>
      <c r="H49" s="6"/>
      <c r="I49" s="6">
        <v>55</v>
      </c>
      <c r="J49" s="6">
        <v>7</v>
      </c>
      <c r="K49" s="6">
        <v>27.68</v>
      </c>
      <c r="L49" s="6">
        <v>80</v>
      </c>
      <c r="M49" s="6">
        <v>1.7</v>
      </c>
      <c r="N49" s="6">
        <v>99</v>
      </c>
      <c r="O49" s="6">
        <v>96</v>
      </c>
      <c r="P49" s="6">
        <v>1.03125</v>
      </c>
      <c r="Q49" s="6">
        <v>80</v>
      </c>
      <c r="R49" s="6">
        <v>7.72</v>
      </c>
      <c r="S49" s="6" t="s">
        <v>149</v>
      </c>
      <c r="T49" s="6">
        <v>151</v>
      </c>
      <c r="U49" s="6">
        <v>45</v>
      </c>
      <c r="V49" s="6">
        <v>165</v>
      </c>
      <c r="W49" s="6">
        <v>6.6</v>
      </c>
      <c r="X49" s="6">
        <v>0.82</v>
      </c>
      <c r="Y49" s="6">
        <v>0.1</v>
      </c>
      <c r="Z49" s="6">
        <v>130</v>
      </c>
      <c r="AA49" s="6">
        <v>70</v>
      </c>
      <c r="AB49" s="6">
        <v>123</v>
      </c>
      <c r="AC49" s="6">
        <v>91</v>
      </c>
      <c r="AD49" s="6">
        <v>0.55000000000000004</v>
      </c>
      <c r="AE49" s="6">
        <v>3.37</v>
      </c>
      <c r="AF49" s="6">
        <v>4.5</v>
      </c>
      <c r="AG49" s="6">
        <v>46</v>
      </c>
      <c r="AH49" s="6">
        <v>5.8</v>
      </c>
      <c r="AI49" s="6">
        <v>4.2</v>
      </c>
      <c r="AJ49" s="6">
        <v>1</v>
      </c>
      <c r="AK49" s="96">
        <v>1</v>
      </c>
      <c r="AL49" s="107">
        <v>0.34</v>
      </c>
      <c r="AM49" s="108">
        <v>117.7</v>
      </c>
      <c r="AN49" s="99">
        <v>1.98</v>
      </c>
      <c r="AO49" s="6">
        <v>125</v>
      </c>
      <c r="AP49" s="6">
        <v>52</v>
      </c>
      <c r="AQ49" s="6">
        <v>63.13</v>
      </c>
      <c r="AR49" s="6">
        <v>26.26</v>
      </c>
      <c r="AS49" s="6">
        <v>58.4</v>
      </c>
      <c r="AT49" s="6">
        <v>233</v>
      </c>
      <c r="AU49" s="6">
        <v>117.7</v>
      </c>
    </row>
    <row r="50" spans="1:47">
      <c r="A50" s="6">
        <v>47</v>
      </c>
      <c r="B50" s="33">
        <v>2.8</v>
      </c>
      <c r="C50" s="7">
        <v>33.695186821010509</v>
      </c>
      <c r="D50" s="7">
        <v>2.4468757484253998</v>
      </c>
      <c r="E50" s="6">
        <v>47</v>
      </c>
      <c r="F50" s="6" t="s">
        <v>143</v>
      </c>
      <c r="G50" s="6" t="s">
        <v>115</v>
      </c>
      <c r="H50" s="6">
        <v>2.4468757484253998</v>
      </c>
      <c r="I50" s="6">
        <v>80</v>
      </c>
      <c r="J50" s="6">
        <v>8</v>
      </c>
      <c r="K50" s="6">
        <v>25.6</v>
      </c>
      <c r="L50" s="6">
        <v>68</v>
      </c>
      <c r="M50" s="6">
        <v>1.63</v>
      </c>
      <c r="N50" s="6">
        <v>104</v>
      </c>
      <c r="O50" s="6">
        <v>98</v>
      </c>
      <c r="P50" s="6">
        <v>1.0612244897959184</v>
      </c>
      <c r="Q50" s="6">
        <v>79</v>
      </c>
      <c r="R50" s="6">
        <v>14.35</v>
      </c>
      <c r="S50" s="6">
        <v>2.8</v>
      </c>
      <c r="T50" s="6">
        <v>124</v>
      </c>
      <c r="U50" s="6">
        <v>35</v>
      </c>
      <c r="V50" s="6">
        <v>153</v>
      </c>
      <c r="W50" s="6">
        <v>5.4</v>
      </c>
      <c r="X50" s="6">
        <v>2.4500000000000002</v>
      </c>
      <c r="Y50" s="6">
        <v>3.3</v>
      </c>
      <c r="Z50" s="6">
        <v>120</v>
      </c>
      <c r="AA50" s="6">
        <v>70</v>
      </c>
      <c r="AB50" s="6">
        <v>29</v>
      </c>
      <c r="AC50" s="6">
        <v>23</v>
      </c>
      <c r="AD50" s="6">
        <v>0.24</v>
      </c>
      <c r="AE50" s="6">
        <v>3.7</v>
      </c>
      <c r="AF50" s="6"/>
      <c r="AG50" s="6">
        <v>47</v>
      </c>
      <c r="AH50" s="6">
        <v>5</v>
      </c>
      <c r="AI50" s="6">
        <v>3.4</v>
      </c>
      <c r="AJ50" s="6">
        <v>1.3</v>
      </c>
      <c r="AK50" s="96">
        <v>1</v>
      </c>
      <c r="AL50" s="107">
        <v>0.4</v>
      </c>
      <c r="AM50" s="108">
        <v>127.2</v>
      </c>
      <c r="AN50" s="99">
        <v>1.73</v>
      </c>
      <c r="AO50" s="6">
        <v>50</v>
      </c>
      <c r="AP50" s="6">
        <v>20</v>
      </c>
      <c r="AQ50" s="6">
        <v>28.9</v>
      </c>
      <c r="AR50" s="6">
        <v>11.56</v>
      </c>
      <c r="AS50" s="6">
        <v>60</v>
      </c>
      <c r="AT50" s="6">
        <v>220</v>
      </c>
      <c r="AU50" s="6">
        <v>127.2</v>
      </c>
    </row>
    <row r="51" spans="1:47">
      <c r="A51" s="6">
        <v>48</v>
      </c>
      <c r="B51" s="33"/>
      <c r="C51" s="7">
        <v>52.693615213248506</v>
      </c>
      <c r="D51" s="7">
        <v>1.03648259866996</v>
      </c>
      <c r="E51" s="6">
        <v>48</v>
      </c>
      <c r="F51" s="6" t="s">
        <v>147</v>
      </c>
      <c r="G51" s="6" t="s">
        <v>115</v>
      </c>
      <c r="H51" s="6">
        <v>1.03648259866996</v>
      </c>
      <c r="I51" s="6">
        <v>65</v>
      </c>
      <c r="J51" s="6">
        <v>8</v>
      </c>
      <c r="K51" s="6">
        <v>27.68</v>
      </c>
      <c r="L51" s="6">
        <v>80</v>
      </c>
      <c r="M51" s="6">
        <v>1.7</v>
      </c>
      <c r="N51" s="6">
        <v>104</v>
      </c>
      <c r="O51" s="6">
        <v>106</v>
      </c>
      <c r="P51" s="6">
        <v>0.98113207547169812</v>
      </c>
      <c r="Q51" s="6">
        <v>94</v>
      </c>
      <c r="R51" s="6"/>
      <c r="S51" s="6"/>
      <c r="T51" s="6">
        <v>181</v>
      </c>
      <c r="U51" s="6">
        <v>69</v>
      </c>
      <c r="V51" s="6">
        <v>92</v>
      </c>
      <c r="W51" s="6">
        <v>7.7</v>
      </c>
      <c r="X51" s="6">
        <v>1.07</v>
      </c>
      <c r="Y51" s="6">
        <v>0</v>
      </c>
      <c r="Z51" s="6">
        <v>140</v>
      </c>
      <c r="AA51" s="6">
        <v>80</v>
      </c>
      <c r="AB51" s="6">
        <v>10</v>
      </c>
      <c r="AC51" s="6">
        <v>16</v>
      </c>
      <c r="AD51" s="6">
        <v>1.07</v>
      </c>
      <c r="AE51" s="6">
        <v>3.34</v>
      </c>
      <c r="AF51" s="6">
        <v>6.6</v>
      </c>
      <c r="AG51" s="6">
        <v>48</v>
      </c>
      <c r="AH51" s="6">
        <v>6.7</v>
      </c>
      <c r="AI51" s="6">
        <v>5.3</v>
      </c>
      <c r="AJ51" s="6">
        <v>1.3</v>
      </c>
      <c r="AK51" s="96">
        <v>1.2</v>
      </c>
      <c r="AL51" s="107">
        <v>0.36</v>
      </c>
      <c r="AM51" s="108">
        <v>207.2</v>
      </c>
      <c r="AN51" s="99">
        <v>1.92</v>
      </c>
      <c r="AO51" s="6">
        <v>180</v>
      </c>
      <c r="AP51" s="6">
        <v>75</v>
      </c>
      <c r="AQ51" s="6">
        <v>93.75</v>
      </c>
      <c r="AR51" s="6">
        <v>39.06</v>
      </c>
      <c r="AS51" s="6">
        <v>58.3</v>
      </c>
      <c r="AT51" s="6">
        <v>398</v>
      </c>
      <c r="AU51" s="6">
        <v>207.2</v>
      </c>
    </row>
    <row r="52" spans="1:47">
      <c r="A52" s="6">
        <v>49</v>
      </c>
      <c r="B52" s="33">
        <v>1.69</v>
      </c>
      <c r="C52" s="7">
        <v>33.962174295991083</v>
      </c>
      <c r="D52" s="7"/>
      <c r="E52" s="6">
        <v>49</v>
      </c>
      <c r="F52" s="6" t="s">
        <v>147</v>
      </c>
      <c r="G52" s="6" t="s">
        <v>115</v>
      </c>
      <c r="H52" s="6"/>
      <c r="I52" s="6">
        <v>69</v>
      </c>
      <c r="J52" s="6">
        <v>7</v>
      </c>
      <c r="K52" s="6">
        <v>29.98</v>
      </c>
      <c r="L52" s="6">
        <v>95</v>
      </c>
      <c r="M52" s="6">
        <v>1.78</v>
      </c>
      <c r="N52" s="6">
        <v>116</v>
      </c>
      <c r="O52" s="6">
        <v>112</v>
      </c>
      <c r="P52" s="6">
        <v>1.0357142857142858</v>
      </c>
      <c r="Q52" s="6">
        <v>82</v>
      </c>
      <c r="R52" s="6">
        <v>8.35</v>
      </c>
      <c r="S52" s="6">
        <v>1.69</v>
      </c>
      <c r="T52" s="6">
        <v>164</v>
      </c>
      <c r="U52" s="6">
        <v>44</v>
      </c>
      <c r="V52" s="6">
        <v>244</v>
      </c>
      <c r="W52" s="6">
        <v>6.2</v>
      </c>
      <c r="X52" s="6">
        <v>0.96</v>
      </c>
      <c r="Y52" s="6">
        <v>0.1</v>
      </c>
      <c r="Z52" s="6"/>
      <c r="AA52" s="6"/>
      <c r="AB52" s="6">
        <v>32</v>
      </c>
      <c r="AC52" s="6">
        <v>21</v>
      </c>
      <c r="AD52" s="6">
        <v>1.03</v>
      </c>
      <c r="AE52" s="6">
        <v>3.33</v>
      </c>
      <c r="AF52" s="6">
        <v>6.41</v>
      </c>
      <c r="AG52" s="6">
        <v>49</v>
      </c>
      <c r="AH52" s="6">
        <v>5.2</v>
      </c>
      <c r="AI52" s="6">
        <v>3.6</v>
      </c>
      <c r="AJ52" s="6">
        <v>1.2</v>
      </c>
      <c r="AK52" s="96">
        <v>1.3</v>
      </c>
      <c r="AL52" s="107">
        <v>0.5</v>
      </c>
      <c r="AM52" s="108">
        <v>123.5</v>
      </c>
      <c r="AN52" s="99">
        <v>2.13</v>
      </c>
      <c r="AO52" s="6">
        <v>134</v>
      </c>
      <c r="AP52" s="6">
        <v>50</v>
      </c>
      <c r="AQ52" s="6">
        <v>62.91</v>
      </c>
      <c r="AR52" s="6">
        <v>23.47</v>
      </c>
      <c r="AS52" s="6">
        <v>62.7</v>
      </c>
      <c r="AT52" s="6">
        <v>263</v>
      </c>
      <c r="AU52" s="6">
        <v>123.5</v>
      </c>
    </row>
    <row r="53" spans="1:47">
      <c r="A53" s="6">
        <v>50</v>
      </c>
      <c r="B53" s="33">
        <v>0.66</v>
      </c>
      <c r="C53" s="7">
        <v>24.328271009012479</v>
      </c>
      <c r="D53" s="7">
        <v>1.2345182590243899</v>
      </c>
      <c r="E53" s="6">
        <v>50</v>
      </c>
      <c r="F53" s="6" t="s">
        <v>147</v>
      </c>
      <c r="G53" s="6" t="s">
        <v>115</v>
      </c>
      <c r="H53" s="6">
        <v>1.2345182590243899</v>
      </c>
      <c r="I53" s="6">
        <v>74</v>
      </c>
      <c r="J53" s="6">
        <v>8</v>
      </c>
      <c r="K53" s="6">
        <v>24.7</v>
      </c>
      <c r="L53" s="6">
        <v>73</v>
      </c>
      <c r="M53" s="6">
        <v>1.72</v>
      </c>
      <c r="N53" s="6">
        <v>108</v>
      </c>
      <c r="O53" s="6">
        <v>98</v>
      </c>
      <c r="P53" s="6">
        <v>1.1020408163265305</v>
      </c>
      <c r="Q53" s="6">
        <v>84</v>
      </c>
      <c r="R53" s="6">
        <v>3.19</v>
      </c>
      <c r="S53" s="6">
        <v>0.66</v>
      </c>
      <c r="T53" s="6">
        <v>193</v>
      </c>
      <c r="U53" s="6">
        <v>66</v>
      </c>
      <c r="V53" s="6">
        <v>85</v>
      </c>
      <c r="W53" s="6">
        <v>6.7</v>
      </c>
      <c r="X53" s="6">
        <v>1.08</v>
      </c>
      <c r="Y53" s="6">
        <v>0.1</v>
      </c>
      <c r="Z53" s="6">
        <v>110</v>
      </c>
      <c r="AA53" s="6">
        <v>70</v>
      </c>
      <c r="AB53" s="6">
        <v>11</v>
      </c>
      <c r="AC53" s="6">
        <v>20</v>
      </c>
      <c r="AD53" s="6">
        <v>0.4</v>
      </c>
      <c r="AE53" s="6">
        <v>5.53</v>
      </c>
      <c r="AF53" s="6">
        <v>5.68</v>
      </c>
      <c r="AG53" s="6">
        <v>50</v>
      </c>
      <c r="AH53" s="6">
        <v>5.0999999999999996</v>
      </c>
      <c r="AI53" s="6">
        <v>2.8</v>
      </c>
      <c r="AJ53" s="6">
        <v>1.5</v>
      </c>
      <c r="AK53" s="96">
        <v>1.3</v>
      </c>
      <c r="AL53" s="107">
        <v>0.51</v>
      </c>
      <c r="AM53" s="108">
        <v>161.30000000000001</v>
      </c>
      <c r="AN53" s="99">
        <v>1.86</v>
      </c>
      <c r="AO53" s="6">
        <v>112</v>
      </c>
      <c r="AP53" s="6">
        <v>42</v>
      </c>
      <c r="AQ53" s="6">
        <v>60.22</v>
      </c>
      <c r="AR53" s="6">
        <v>22.58</v>
      </c>
      <c r="AS53" s="6">
        <v>62.5</v>
      </c>
      <c r="AT53" s="6">
        <v>300</v>
      </c>
      <c r="AU53" s="6">
        <v>161.30000000000001</v>
      </c>
    </row>
    <row r="54" spans="1:47">
      <c r="A54" s="6">
        <v>51</v>
      </c>
      <c r="B54" s="33">
        <v>0.83</v>
      </c>
      <c r="C54" s="7">
        <v>47.102337222068904</v>
      </c>
      <c r="D54" s="7"/>
      <c r="E54" s="6">
        <v>51</v>
      </c>
      <c r="F54" s="6" t="s">
        <v>143</v>
      </c>
      <c r="G54" s="6" t="s">
        <v>115</v>
      </c>
      <c r="H54" s="6"/>
      <c r="I54" s="6">
        <v>76</v>
      </c>
      <c r="J54" s="6" t="s">
        <v>150</v>
      </c>
      <c r="K54" s="6">
        <v>23.6</v>
      </c>
      <c r="L54" s="6">
        <v>62</v>
      </c>
      <c r="M54" s="6">
        <v>1.62</v>
      </c>
      <c r="N54" s="6">
        <v>94</v>
      </c>
      <c r="O54" s="6">
        <v>102</v>
      </c>
      <c r="P54" s="6">
        <v>0.92156862745098034</v>
      </c>
      <c r="Q54" s="6">
        <v>86</v>
      </c>
      <c r="R54" s="6">
        <v>3.91</v>
      </c>
      <c r="S54" s="6">
        <v>0.83</v>
      </c>
      <c r="T54" s="6">
        <v>150</v>
      </c>
      <c r="U54" s="6">
        <v>54</v>
      </c>
      <c r="V54" s="6">
        <v>64</v>
      </c>
      <c r="W54" s="6">
        <v>5.6</v>
      </c>
      <c r="X54" s="6">
        <v>0.75</v>
      </c>
      <c r="Y54" s="6">
        <v>0.1</v>
      </c>
      <c r="Z54" s="6">
        <v>140</v>
      </c>
      <c r="AA54" s="6">
        <v>80</v>
      </c>
      <c r="AB54" s="6">
        <v>15</v>
      </c>
      <c r="AC54" s="6">
        <v>16</v>
      </c>
      <c r="AD54" s="6">
        <v>0.25</v>
      </c>
      <c r="AE54" s="6">
        <v>4.05</v>
      </c>
      <c r="AF54" s="6">
        <v>6.21</v>
      </c>
      <c r="AG54" s="6">
        <v>51</v>
      </c>
      <c r="AH54" s="6" t="s">
        <v>117</v>
      </c>
      <c r="AI54" s="6"/>
      <c r="AJ54" s="6"/>
      <c r="AK54" s="96"/>
      <c r="AL54" s="107"/>
      <c r="AM54" s="108"/>
      <c r="AN54" s="99"/>
      <c r="AO54" s="6"/>
      <c r="AP54" s="6"/>
      <c r="AQ54" s="6"/>
      <c r="AR54" s="6"/>
      <c r="AS54" s="6"/>
      <c r="AT54" s="6"/>
      <c r="AU54" s="6"/>
    </row>
    <row r="55" spans="1:47">
      <c r="A55" s="6">
        <v>52</v>
      </c>
      <c r="B55" s="33">
        <v>2.68</v>
      </c>
      <c r="C55" s="7">
        <v>22.877740208756894</v>
      </c>
      <c r="D55" s="7">
        <v>1.9366070379328899</v>
      </c>
      <c r="E55" s="6">
        <v>52</v>
      </c>
      <c r="F55" s="6" t="s">
        <v>143</v>
      </c>
      <c r="G55" s="6" t="s">
        <v>115</v>
      </c>
      <c r="H55" s="6">
        <v>1.9366070379328899</v>
      </c>
      <c r="I55" s="6">
        <v>68</v>
      </c>
      <c r="J55" s="6">
        <v>8</v>
      </c>
      <c r="K55" s="6">
        <v>28.6</v>
      </c>
      <c r="L55" s="6">
        <v>76</v>
      </c>
      <c r="M55" s="6">
        <v>1.63</v>
      </c>
      <c r="N55" s="6">
        <v>110</v>
      </c>
      <c r="O55" s="6">
        <v>106</v>
      </c>
      <c r="P55" s="6">
        <v>1.0377358490566038</v>
      </c>
      <c r="Q55" s="6">
        <v>82</v>
      </c>
      <c r="R55" s="6">
        <v>13.25</v>
      </c>
      <c r="S55" s="6">
        <v>2.68</v>
      </c>
      <c r="T55" s="6">
        <v>88</v>
      </c>
      <c r="U55" s="6">
        <v>24</v>
      </c>
      <c r="V55" s="6">
        <v>232</v>
      </c>
      <c r="W55" s="6">
        <v>9.8000000000000007</v>
      </c>
      <c r="X55" s="6">
        <v>2.0699999999999998</v>
      </c>
      <c r="Y55" s="6">
        <v>0.2</v>
      </c>
      <c r="Z55" s="6">
        <v>130</v>
      </c>
      <c r="AA55" s="6">
        <v>70</v>
      </c>
      <c r="AB55" s="6">
        <v>10</v>
      </c>
      <c r="AC55" s="6">
        <v>14</v>
      </c>
      <c r="AD55" s="6">
        <v>0.56999999999999995</v>
      </c>
      <c r="AE55" s="6">
        <v>3.96</v>
      </c>
      <c r="AF55" s="6"/>
      <c r="AG55" s="6">
        <v>52</v>
      </c>
      <c r="AH55" s="6">
        <v>4.0999999999999996</v>
      </c>
      <c r="AI55" s="6">
        <v>2.8</v>
      </c>
      <c r="AJ55" s="6">
        <v>1.2</v>
      </c>
      <c r="AK55" s="96">
        <v>0.8</v>
      </c>
      <c r="AL55" s="107">
        <v>0.39</v>
      </c>
      <c r="AM55" s="108">
        <v>71.7</v>
      </c>
      <c r="AN55" s="99">
        <v>1.84</v>
      </c>
      <c r="AO55" s="6">
        <v>55</v>
      </c>
      <c r="AP55" s="6">
        <v>20</v>
      </c>
      <c r="AQ55" s="6">
        <v>29.89</v>
      </c>
      <c r="AR55" s="6">
        <v>10.87</v>
      </c>
      <c r="AS55" s="6">
        <v>63.6</v>
      </c>
      <c r="AT55" s="6">
        <v>132</v>
      </c>
      <c r="AU55" s="6">
        <v>71.7</v>
      </c>
    </row>
    <row r="56" spans="1:47">
      <c r="A56" s="6">
        <v>53</v>
      </c>
      <c r="B56" s="33">
        <v>1.02</v>
      </c>
      <c r="C56" s="7">
        <v>42.022373967372047</v>
      </c>
      <c r="D56" s="7">
        <v>1.63398425063325</v>
      </c>
      <c r="E56" s="6">
        <v>53</v>
      </c>
      <c r="F56" s="6" t="s">
        <v>143</v>
      </c>
      <c r="G56" s="6" t="s">
        <v>115</v>
      </c>
      <c r="H56" s="6">
        <v>1.63398425063325</v>
      </c>
      <c r="I56" s="6">
        <v>60</v>
      </c>
      <c r="J56" s="6">
        <v>9</v>
      </c>
      <c r="K56" s="6">
        <v>26.4</v>
      </c>
      <c r="L56" s="6">
        <v>78</v>
      </c>
      <c r="M56" s="6">
        <v>1.72</v>
      </c>
      <c r="N56" s="6">
        <v>96</v>
      </c>
      <c r="O56" s="6">
        <v>108</v>
      </c>
      <c r="P56" s="6">
        <v>0.88888888888888884</v>
      </c>
      <c r="Q56" s="6">
        <v>107</v>
      </c>
      <c r="R56" s="6">
        <v>3.85</v>
      </c>
      <c r="S56" s="6">
        <v>1.02</v>
      </c>
      <c r="T56" s="6">
        <v>155</v>
      </c>
      <c r="U56" s="6">
        <v>42</v>
      </c>
      <c r="V56" s="6">
        <v>104</v>
      </c>
      <c r="W56" s="6">
        <v>6.3</v>
      </c>
      <c r="X56" s="6">
        <v>0.95</v>
      </c>
      <c r="Y56" s="6">
        <v>0.1</v>
      </c>
      <c r="Z56" s="6">
        <v>130</v>
      </c>
      <c r="AA56" s="6">
        <v>70</v>
      </c>
      <c r="AB56" s="6">
        <v>37</v>
      </c>
      <c r="AC56" s="6">
        <v>48</v>
      </c>
      <c r="AD56" s="6">
        <v>1.05</v>
      </c>
      <c r="AE56" s="6">
        <v>3.25</v>
      </c>
      <c r="AF56" s="6">
        <v>5.9</v>
      </c>
      <c r="AG56" s="6">
        <v>53</v>
      </c>
      <c r="AH56" s="6">
        <v>4.9000000000000004</v>
      </c>
      <c r="AI56" s="6">
        <v>2.9</v>
      </c>
      <c r="AJ56" s="6">
        <v>1.1000000000000001</v>
      </c>
      <c r="AK56" s="96">
        <v>1</v>
      </c>
      <c r="AL56" s="107">
        <v>0.41</v>
      </c>
      <c r="AM56" s="108">
        <v>97.9</v>
      </c>
      <c r="AN56" s="99">
        <v>1.92</v>
      </c>
      <c r="AO56" s="6">
        <v>70</v>
      </c>
      <c r="AP56" s="6">
        <v>30</v>
      </c>
      <c r="AQ56" s="6">
        <v>36.46</v>
      </c>
      <c r="AR56" s="6">
        <v>15.63</v>
      </c>
      <c r="AS56" s="6">
        <v>57.1</v>
      </c>
      <c r="AT56" s="6">
        <v>188</v>
      </c>
      <c r="AU56" s="6">
        <v>97.9</v>
      </c>
    </row>
    <row r="57" spans="1:47">
      <c r="A57" s="6">
        <v>54</v>
      </c>
      <c r="B57" s="33"/>
      <c r="C57" s="7">
        <v>44.808279804856859</v>
      </c>
      <c r="D57" s="7"/>
      <c r="E57" s="6">
        <v>54</v>
      </c>
      <c r="F57" s="6" t="s">
        <v>143</v>
      </c>
      <c r="G57" s="6" t="s">
        <v>115</v>
      </c>
      <c r="H57" s="6"/>
      <c r="I57" s="6">
        <v>59</v>
      </c>
      <c r="J57" s="6">
        <v>10</v>
      </c>
      <c r="K57" s="6">
        <v>41.8</v>
      </c>
      <c r="L57" s="6">
        <v>128</v>
      </c>
      <c r="M57" s="6">
        <v>1.75</v>
      </c>
      <c r="N57" s="6">
        <v>135</v>
      </c>
      <c r="O57" s="6">
        <v>137</v>
      </c>
      <c r="P57" s="6">
        <v>0.98540145985401462</v>
      </c>
      <c r="Q57" s="6">
        <v>173</v>
      </c>
      <c r="R57" s="6"/>
      <c r="S57" s="6"/>
      <c r="T57" s="6">
        <v>162</v>
      </c>
      <c r="U57" s="6">
        <v>29</v>
      </c>
      <c r="V57" s="6">
        <v>97</v>
      </c>
      <c r="W57" s="6">
        <v>6.3</v>
      </c>
      <c r="X57" s="6">
        <v>5.5555555555555558E-3</v>
      </c>
      <c r="Y57" s="6">
        <v>0.9</v>
      </c>
      <c r="Z57" s="6">
        <v>130</v>
      </c>
      <c r="AA57" s="6">
        <v>80</v>
      </c>
      <c r="AB57" s="6">
        <v>24</v>
      </c>
      <c r="AC57" s="6">
        <v>20</v>
      </c>
      <c r="AD57" s="6">
        <v>0.61</v>
      </c>
      <c r="AE57" s="6">
        <v>6.92</v>
      </c>
      <c r="AF57" s="6">
        <v>7.5</v>
      </c>
      <c r="AG57" s="6">
        <v>54</v>
      </c>
      <c r="AH57" s="6">
        <v>6</v>
      </c>
      <c r="AI57" s="6">
        <v>3.9</v>
      </c>
      <c r="AJ57" s="6">
        <v>1.1000000000000001</v>
      </c>
      <c r="AK57" s="96">
        <v>1.2</v>
      </c>
      <c r="AL57" s="107">
        <v>0.4</v>
      </c>
      <c r="AM57" s="108">
        <v>124.8</v>
      </c>
      <c r="AN57" s="99">
        <v>2.38</v>
      </c>
      <c r="AO57" s="6">
        <v>165</v>
      </c>
      <c r="AP57" s="6">
        <v>60</v>
      </c>
      <c r="AQ57" s="6">
        <v>69.33</v>
      </c>
      <c r="AR57" s="6">
        <v>25.21</v>
      </c>
      <c r="AS57" s="6">
        <v>63.6</v>
      </c>
      <c r="AT57" s="6">
        <v>297</v>
      </c>
      <c r="AU57" s="6">
        <v>124.8</v>
      </c>
    </row>
    <row r="58" spans="1:47">
      <c r="A58" s="6">
        <v>55</v>
      </c>
      <c r="B58" s="33">
        <v>2.61</v>
      </c>
      <c r="C58" s="7">
        <v>42.051748466426204</v>
      </c>
      <c r="D58" s="7">
        <v>1.73456773486296</v>
      </c>
      <c r="E58" s="6">
        <v>55</v>
      </c>
      <c r="F58" s="6" t="s">
        <v>143</v>
      </c>
      <c r="G58" s="6" t="s">
        <v>115</v>
      </c>
      <c r="H58" s="6">
        <v>1.73456773486296</v>
      </c>
      <c r="I58" s="6">
        <v>80</v>
      </c>
      <c r="J58" s="6">
        <v>5</v>
      </c>
      <c r="K58" s="6">
        <v>29.4</v>
      </c>
      <c r="L58" s="6">
        <v>85</v>
      </c>
      <c r="M58" s="6">
        <v>1.7</v>
      </c>
      <c r="N58" s="6">
        <v>93</v>
      </c>
      <c r="O58" s="6">
        <v>102</v>
      </c>
      <c r="P58" s="6">
        <v>0.91176470588235292</v>
      </c>
      <c r="Q58" s="6">
        <v>169</v>
      </c>
      <c r="R58" s="6">
        <v>6.26</v>
      </c>
      <c r="S58" s="6">
        <v>2.61</v>
      </c>
      <c r="T58" s="6">
        <v>92</v>
      </c>
      <c r="U58" s="6">
        <v>23</v>
      </c>
      <c r="V58" s="6">
        <v>92</v>
      </c>
      <c r="W58" s="6">
        <v>7.6</v>
      </c>
      <c r="X58" s="6">
        <v>1.02</v>
      </c>
      <c r="Y58" s="6">
        <v>1.2</v>
      </c>
      <c r="Z58" s="6"/>
      <c r="AA58" s="6"/>
      <c r="AB58" s="6">
        <v>53</v>
      </c>
      <c r="AC58" s="6">
        <v>24</v>
      </c>
      <c r="AD58" s="6">
        <v>0.49</v>
      </c>
      <c r="AE58" s="6"/>
      <c r="AF58" s="6">
        <v>6.08</v>
      </c>
      <c r="AG58" s="6">
        <v>55</v>
      </c>
      <c r="AH58" s="6">
        <v>5.4</v>
      </c>
      <c r="AI58" s="6">
        <v>4.8</v>
      </c>
      <c r="AJ58" s="6">
        <v>1.3</v>
      </c>
      <c r="AK58" s="96">
        <v>1</v>
      </c>
      <c r="AL58" s="107">
        <v>0.37</v>
      </c>
      <c r="AM58" s="108">
        <v>133.19999999999999</v>
      </c>
      <c r="AN58" s="99">
        <v>1.87</v>
      </c>
      <c r="AO58" s="6">
        <v>150</v>
      </c>
      <c r="AP58" s="6">
        <v>95</v>
      </c>
      <c r="AQ58" s="6">
        <v>80.209999999999994</v>
      </c>
      <c r="AR58" s="6">
        <v>50.8</v>
      </c>
      <c r="AS58" s="6">
        <v>36.700000000000003</v>
      </c>
      <c r="AT58" s="6">
        <v>249</v>
      </c>
      <c r="AU58" s="6">
        <v>133.19999999999999</v>
      </c>
    </row>
    <row r="59" spans="1:47">
      <c r="A59" s="6">
        <v>58</v>
      </c>
      <c r="B59" s="47">
        <v>6.09</v>
      </c>
      <c r="C59" s="7">
        <v>41.901521160511237</v>
      </c>
      <c r="D59" s="7">
        <v>2.0380663324970199</v>
      </c>
      <c r="E59" s="6">
        <v>58</v>
      </c>
      <c r="F59" s="6" t="s">
        <v>151</v>
      </c>
      <c r="G59" s="6" t="s">
        <v>115</v>
      </c>
      <c r="H59" s="6">
        <v>2.0380663324970199</v>
      </c>
      <c r="I59" s="6">
        <v>53</v>
      </c>
      <c r="J59" s="6">
        <v>6</v>
      </c>
      <c r="K59" s="6">
        <v>39.44</v>
      </c>
      <c r="L59" s="6">
        <v>135</v>
      </c>
      <c r="M59" s="6">
        <v>1.85</v>
      </c>
      <c r="N59" s="6">
        <v>144</v>
      </c>
      <c r="O59" s="6">
        <v>136</v>
      </c>
      <c r="P59" s="6">
        <v>1.0588235294117647</v>
      </c>
      <c r="Q59" s="6">
        <v>100</v>
      </c>
      <c r="R59" s="6">
        <v>24.68</v>
      </c>
      <c r="S59" s="6">
        <v>6.09</v>
      </c>
      <c r="T59" s="6">
        <v>147</v>
      </c>
      <c r="U59" s="6">
        <v>26</v>
      </c>
      <c r="V59" s="6">
        <v>231</v>
      </c>
      <c r="W59" s="6">
        <v>8.8000000000000007</v>
      </c>
      <c r="X59" s="6">
        <v>1.1000000000000001</v>
      </c>
      <c r="Y59" s="6">
        <v>0.3</v>
      </c>
      <c r="Z59" s="6">
        <v>150</v>
      </c>
      <c r="AA59" s="6">
        <v>70</v>
      </c>
      <c r="AB59" s="6">
        <v>18</v>
      </c>
      <c r="AC59" s="6">
        <v>13</v>
      </c>
      <c r="AD59" s="6">
        <v>0.54</v>
      </c>
      <c r="AE59" s="6">
        <v>4.07</v>
      </c>
      <c r="AF59" s="6"/>
      <c r="AG59" s="6">
        <v>58</v>
      </c>
      <c r="AH59" s="6">
        <v>6.8</v>
      </c>
      <c r="AI59" s="6">
        <v>5.4</v>
      </c>
      <c r="AJ59" s="6">
        <v>1.1000000000000001</v>
      </c>
      <c r="AK59" s="96">
        <v>1.1000000000000001</v>
      </c>
      <c r="AL59" s="107">
        <v>0.32</v>
      </c>
      <c r="AM59" s="108">
        <v>136.19999999999999</v>
      </c>
      <c r="AN59" s="99">
        <v>2.54</v>
      </c>
      <c r="AO59" s="6">
        <v>261</v>
      </c>
      <c r="AP59" s="6">
        <v>132</v>
      </c>
      <c r="AQ59" s="6">
        <v>102.8</v>
      </c>
      <c r="AR59" s="6">
        <v>51.97</v>
      </c>
      <c r="AS59" s="6">
        <v>49.4</v>
      </c>
      <c r="AT59" s="6">
        <v>346</v>
      </c>
      <c r="AU59" s="6">
        <v>136.19999999999999</v>
      </c>
    </row>
    <row r="60" spans="1:47" s="40" customFormat="1">
      <c r="A60" s="49">
        <v>59</v>
      </c>
      <c r="B60" s="51">
        <v>2.84</v>
      </c>
      <c r="C60" s="67">
        <v>38.728607470490523</v>
      </c>
      <c r="D60" s="67">
        <v>2.5498301691520999</v>
      </c>
      <c r="E60" s="49">
        <v>59</v>
      </c>
      <c r="F60" s="49" t="s">
        <v>143</v>
      </c>
      <c r="G60" s="49" t="s">
        <v>116</v>
      </c>
      <c r="H60" s="49">
        <v>2.5498301691520999</v>
      </c>
      <c r="I60" s="49">
        <v>85</v>
      </c>
      <c r="J60" s="49">
        <v>6</v>
      </c>
      <c r="K60" s="49">
        <v>19.12</v>
      </c>
      <c r="L60" s="49">
        <v>52</v>
      </c>
      <c r="M60" s="49">
        <v>1.65</v>
      </c>
      <c r="N60" s="49">
        <v>98</v>
      </c>
      <c r="O60" s="49">
        <v>88</v>
      </c>
      <c r="P60" s="49">
        <v>1.1136363636363635</v>
      </c>
      <c r="Q60" s="49">
        <v>177</v>
      </c>
      <c r="R60" s="49">
        <v>6.49</v>
      </c>
      <c r="S60" s="49">
        <v>2.84</v>
      </c>
      <c r="T60" s="49">
        <v>140</v>
      </c>
      <c r="U60" s="49">
        <v>45</v>
      </c>
      <c r="V60" s="49">
        <v>117</v>
      </c>
      <c r="W60" s="49"/>
      <c r="X60" s="49">
        <v>0.83</v>
      </c>
      <c r="Y60" s="49">
        <v>6.3</v>
      </c>
      <c r="Z60" s="49">
        <v>140</v>
      </c>
      <c r="AA60" s="49">
        <v>80</v>
      </c>
      <c r="AB60" s="49">
        <v>15</v>
      </c>
      <c r="AC60" s="49">
        <v>13</v>
      </c>
      <c r="AD60" s="49">
        <v>0.19</v>
      </c>
      <c r="AE60" s="49">
        <v>4.91</v>
      </c>
      <c r="AF60" s="49"/>
      <c r="AG60" s="49">
        <v>59</v>
      </c>
      <c r="AH60" s="49">
        <v>5.2</v>
      </c>
      <c r="AI60" s="49">
        <v>3.9</v>
      </c>
      <c r="AJ60" s="49">
        <v>1.2</v>
      </c>
      <c r="AK60" s="97">
        <v>1</v>
      </c>
      <c r="AL60" s="109">
        <v>0.38</v>
      </c>
      <c r="AM60" s="110">
        <v>118.8</v>
      </c>
      <c r="AN60" s="100">
        <v>1.86</v>
      </c>
      <c r="AO60" s="49">
        <v>74</v>
      </c>
      <c r="AP60" s="49">
        <v>39</v>
      </c>
      <c r="AQ60" s="49">
        <v>39.78</v>
      </c>
      <c r="AR60" s="49">
        <v>20.97</v>
      </c>
      <c r="AS60" s="49">
        <v>47.3</v>
      </c>
      <c r="AT60" s="49">
        <v>221</v>
      </c>
      <c r="AU60" s="49">
        <v>118.8</v>
      </c>
    </row>
    <row r="61" spans="1:47">
      <c r="A61" s="6">
        <v>60</v>
      </c>
      <c r="B61" s="33">
        <v>3.5</v>
      </c>
      <c r="C61" s="7">
        <v>61.724326792116308</v>
      </c>
      <c r="D61" s="7">
        <v>1.63398425063325</v>
      </c>
      <c r="E61" s="6">
        <v>60</v>
      </c>
      <c r="F61" s="6" t="s">
        <v>143</v>
      </c>
      <c r="G61" s="6" t="s">
        <v>115</v>
      </c>
      <c r="H61" s="6">
        <v>1.63398425063325</v>
      </c>
      <c r="I61" s="6">
        <v>72</v>
      </c>
      <c r="J61" s="6">
        <v>10</v>
      </c>
      <c r="K61" s="6">
        <v>27.2</v>
      </c>
      <c r="L61" s="6">
        <v>75</v>
      </c>
      <c r="M61" s="6">
        <v>1.66</v>
      </c>
      <c r="N61" s="6">
        <v>120</v>
      </c>
      <c r="O61" s="6">
        <v>106</v>
      </c>
      <c r="P61" s="6">
        <v>1.1320754716981132</v>
      </c>
      <c r="Q61" s="6">
        <v>120</v>
      </c>
      <c r="R61" s="6">
        <v>11.76</v>
      </c>
      <c r="S61" s="6">
        <v>3.5</v>
      </c>
      <c r="T61" s="6">
        <v>192</v>
      </c>
      <c r="U61" s="6">
        <v>41</v>
      </c>
      <c r="V61" s="6">
        <v>210</v>
      </c>
      <c r="W61" s="6">
        <v>5.7</v>
      </c>
      <c r="X61" s="6">
        <v>0.84</v>
      </c>
      <c r="Y61" s="6">
        <v>0.4</v>
      </c>
      <c r="Z61" s="6">
        <v>120</v>
      </c>
      <c r="AA61" s="6">
        <v>70</v>
      </c>
      <c r="AB61" s="6">
        <v>48</v>
      </c>
      <c r="AC61" s="6">
        <v>46</v>
      </c>
      <c r="AD61" s="6">
        <v>0.57999999999999996</v>
      </c>
      <c r="AE61" s="6">
        <v>7.11</v>
      </c>
      <c r="AF61" s="6">
        <v>7.24</v>
      </c>
      <c r="AG61" s="6">
        <v>60</v>
      </c>
      <c r="AH61" s="6">
        <v>5.9</v>
      </c>
      <c r="AI61" s="6">
        <v>5.3</v>
      </c>
      <c r="AJ61" s="6">
        <v>1.1000000000000001</v>
      </c>
      <c r="AK61" s="96">
        <v>1</v>
      </c>
      <c r="AL61" s="107">
        <v>0.34</v>
      </c>
      <c r="AM61" s="108">
        <v>131.30000000000001</v>
      </c>
      <c r="AN61" s="99">
        <v>1.95</v>
      </c>
      <c r="AO61" s="6">
        <v>180</v>
      </c>
      <c r="AP61" s="6">
        <v>115</v>
      </c>
      <c r="AQ61" s="6">
        <v>92.31</v>
      </c>
      <c r="AR61" s="6">
        <v>58.97</v>
      </c>
      <c r="AS61" s="6">
        <v>36.1</v>
      </c>
      <c r="AT61" s="6">
        <v>256</v>
      </c>
      <c r="AU61" s="6">
        <v>131.30000000000001</v>
      </c>
    </row>
    <row r="62" spans="1:47">
      <c r="A62" s="6">
        <v>61</v>
      </c>
      <c r="B62" s="33"/>
      <c r="C62" s="7">
        <v>85.643482432587874</v>
      </c>
      <c r="D62" s="7"/>
      <c r="E62" s="6">
        <v>61</v>
      </c>
      <c r="F62" s="6" t="s">
        <v>143</v>
      </c>
      <c r="G62" s="6" t="s">
        <v>115</v>
      </c>
      <c r="H62" s="6"/>
      <c r="I62" s="6">
        <v>76</v>
      </c>
      <c r="J62" s="6">
        <v>6</v>
      </c>
      <c r="K62" s="6">
        <v>35.54</v>
      </c>
      <c r="L62" s="6">
        <v>91</v>
      </c>
      <c r="M62" s="6">
        <v>1.6</v>
      </c>
      <c r="N62" s="6">
        <v>128</v>
      </c>
      <c r="O62" s="6">
        <v>121</v>
      </c>
      <c r="P62" s="6">
        <v>1.0578512396694215</v>
      </c>
      <c r="Q62" s="6">
        <v>273</v>
      </c>
      <c r="R62" s="6"/>
      <c r="S62" s="6"/>
      <c r="T62" s="6">
        <v>115</v>
      </c>
      <c r="U62" s="6">
        <v>23</v>
      </c>
      <c r="V62" s="6">
        <v>74</v>
      </c>
      <c r="W62" s="6">
        <v>7.1</v>
      </c>
      <c r="X62" s="6">
        <v>0.99</v>
      </c>
      <c r="Y62" s="6">
        <v>4</v>
      </c>
      <c r="Z62" s="6">
        <v>120</v>
      </c>
      <c r="AA62" s="6">
        <v>60</v>
      </c>
      <c r="AB62" s="6">
        <v>36</v>
      </c>
      <c r="AC62" s="6">
        <v>34</v>
      </c>
      <c r="AD62" s="6">
        <v>0.44</v>
      </c>
      <c r="AE62" s="6">
        <v>7.93</v>
      </c>
      <c r="AF62" s="6">
        <v>6.3</v>
      </c>
      <c r="AG62" s="6">
        <v>61</v>
      </c>
      <c r="AH62" s="6">
        <v>4.8</v>
      </c>
      <c r="AI62" s="6">
        <v>3.7</v>
      </c>
      <c r="AJ62" s="6">
        <v>1.2</v>
      </c>
      <c r="AK62" s="96">
        <v>1</v>
      </c>
      <c r="AL62" s="107">
        <v>0.42</v>
      </c>
      <c r="AM62" s="108">
        <v>103.7</v>
      </c>
      <c r="AN62" s="99">
        <v>1.87</v>
      </c>
      <c r="AO62" s="6">
        <v>125</v>
      </c>
      <c r="AP62" s="6">
        <v>60</v>
      </c>
      <c r="AQ62" s="6">
        <v>66.84</v>
      </c>
      <c r="AR62" s="6">
        <v>32.090000000000003</v>
      </c>
      <c r="AS62" s="6">
        <v>52</v>
      </c>
      <c r="AT62" s="6">
        <v>194</v>
      </c>
      <c r="AU62" s="6">
        <v>103.7</v>
      </c>
    </row>
    <row r="63" spans="1:47">
      <c r="A63" s="6">
        <v>62</v>
      </c>
      <c r="B63" s="33">
        <v>0.74</v>
      </c>
      <c r="C63" s="7">
        <v>35.120269490300565</v>
      </c>
      <c r="D63" s="7">
        <v>2.13982106558979</v>
      </c>
      <c r="E63" s="6">
        <v>62</v>
      </c>
      <c r="F63" s="6" t="s">
        <v>143</v>
      </c>
      <c r="G63" s="6" t="s">
        <v>115</v>
      </c>
      <c r="H63" s="6">
        <v>2.13982106558979</v>
      </c>
      <c r="I63" s="6">
        <v>70</v>
      </c>
      <c r="J63" s="6">
        <v>4</v>
      </c>
      <c r="K63" s="6">
        <v>25.3</v>
      </c>
      <c r="L63" s="6">
        <v>74</v>
      </c>
      <c r="M63" s="6">
        <v>1.71</v>
      </c>
      <c r="N63" s="6">
        <v>102</v>
      </c>
      <c r="O63" s="6">
        <v>100</v>
      </c>
      <c r="P63" s="6">
        <v>1.02</v>
      </c>
      <c r="Q63" s="6">
        <v>76</v>
      </c>
      <c r="R63" s="6">
        <v>3.96</v>
      </c>
      <c r="S63" s="6">
        <v>0.74</v>
      </c>
      <c r="T63" s="6">
        <v>151</v>
      </c>
      <c r="U63" s="6">
        <v>53</v>
      </c>
      <c r="V63" s="6">
        <v>83</v>
      </c>
      <c r="W63" s="6">
        <v>6.4</v>
      </c>
      <c r="X63" s="6">
        <v>0.97</v>
      </c>
      <c r="Y63" s="6">
        <v>0.4</v>
      </c>
      <c r="Z63" s="6">
        <v>130</v>
      </c>
      <c r="AA63" s="6">
        <v>70</v>
      </c>
      <c r="AB63" s="6">
        <v>46</v>
      </c>
      <c r="AC63" s="6">
        <v>35</v>
      </c>
      <c r="AD63" s="6">
        <v>0.25</v>
      </c>
      <c r="AE63" s="6">
        <v>5.0599999999999996</v>
      </c>
      <c r="AF63" s="6">
        <v>6.84</v>
      </c>
      <c r="AG63" s="6">
        <v>62</v>
      </c>
      <c r="AH63" s="6">
        <v>5.2</v>
      </c>
      <c r="AI63" s="6">
        <v>3</v>
      </c>
      <c r="AJ63" s="6">
        <v>1.1000000000000001</v>
      </c>
      <c r="AK63" s="96">
        <v>0.9</v>
      </c>
      <c r="AL63" s="107">
        <v>0.35</v>
      </c>
      <c r="AM63" s="108">
        <v>106</v>
      </c>
      <c r="AN63" s="99">
        <v>1.83</v>
      </c>
      <c r="AO63" s="6">
        <v>91</v>
      </c>
      <c r="AP63" s="6">
        <v>35</v>
      </c>
      <c r="AQ63" s="6">
        <v>49.73</v>
      </c>
      <c r="AR63" s="6">
        <v>19.13</v>
      </c>
      <c r="AS63" s="6">
        <v>61.5</v>
      </c>
      <c r="AT63" s="6">
        <v>194</v>
      </c>
      <c r="AU63" s="6">
        <v>106</v>
      </c>
    </row>
    <row r="64" spans="1:47">
      <c r="A64" s="6">
        <v>64</v>
      </c>
      <c r="B64" s="47"/>
      <c r="C64" s="7">
        <v>50.114931405905452</v>
      </c>
      <c r="D64" s="7"/>
      <c r="E64" s="6">
        <v>64</v>
      </c>
      <c r="F64" s="6" t="s">
        <v>143</v>
      </c>
      <c r="G64" s="6" t="s">
        <v>115</v>
      </c>
      <c r="H64" s="6"/>
      <c r="I64" s="6">
        <v>79</v>
      </c>
      <c r="J64" s="6" t="s">
        <v>117</v>
      </c>
      <c r="K64" s="6">
        <v>23.95</v>
      </c>
      <c r="L64" s="6">
        <v>66</v>
      </c>
      <c r="M64" s="6">
        <v>1.66</v>
      </c>
      <c r="N64" s="6">
        <v>95</v>
      </c>
      <c r="O64" s="6">
        <v>93</v>
      </c>
      <c r="P64" s="6">
        <v>1.02</v>
      </c>
      <c r="Q64" s="6">
        <v>72</v>
      </c>
      <c r="R64" s="6"/>
      <c r="S64" s="6"/>
      <c r="T64" s="6">
        <v>136</v>
      </c>
      <c r="U64" s="6">
        <v>33</v>
      </c>
      <c r="V64" s="6">
        <v>73</v>
      </c>
      <c r="W64" s="6">
        <v>6.6</v>
      </c>
      <c r="X64" s="6">
        <v>0.97</v>
      </c>
      <c r="Y64" s="6">
        <v>0.2</v>
      </c>
      <c r="Z64" s="6">
        <v>140</v>
      </c>
      <c r="AA64" s="6">
        <v>80</v>
      </c>
      <c r="AB64" s="6">
        <v>12</v>
      </c>
      <c r="AC64" s="6">
        <v>16</v>
      </c>
      <c r="AD64" s="6">
        <v>0.84</v>
      </c>
      <c r="AE64" s="6">
        <v>5.33</v>
      </c>
      <c r="AF64" s="6">
        <v>6.08</v>
      </c>
      <c r="AG64" s="6">
        <v>64</v>
      </c>
      <c r="AH64" s="6" t="s">
        <v>117</v>
      </c>
      <c r="AI64" s="6"/>
      <c r="AJ64" s="6"/>
      <c r="AK64" s="96"/>
      <c r="AL64" s="107"/>
      <c r="AM64" s="108"/>
      <c r="AN64" s="99"/>
      <c r="AO64" s="6"/>
      <c r="AP64" s="6"/>
      <c r="AQ64" s="6"/>
      <c r="AR64" s="6"/>
      <c r="AS64" s="6"/>
      <c r="AT64" s="6"/>
      <c r="AU64" s="6"/>
    </row>
    <row r="65" spans="1:47">
      <c r="A65" s="6">
        <v>65</v>
      </c>
      <c r="B65" s="33">
        <v>1.18</v>
      </c>
      <c r="C65" s="7">
        <v>43.275447571858599</v>
      </c>
      <c r="D65" s="7"/>
      <c r="E65" s="6">
        <v>65</v>
      </c>
      <c r="F65" s="6" t="s">
        <v>143</v>
      </c>
      <c r="G65" s="6" t="s">
        <v>115</v>
      </c>
      <c r="H65" s="6"/>
      <c r="I65" s="6">
        <v>82</v>
      </c>
      <c r="J65" s="6" t="s">
        <v>144</v>
      </c>
      <c r="K65" s="6">
        <v>23.73</v>
      </c>
      <c r="L65" s="6">
        <v>57</v>
      </c>
      <c r="M65" s="6">
        <v>1.55</v>
      </c>
      <c r="N65" s="6">
        <v>109</v>
      </c>
      <c r="O65" s="6">
        <v>113</v>
      </c>
      <c r="P65" s="6">
        <v>0.96</v>
      </c>
      <c r="Q65" s="6">
        <v>64</v>
      </c>
      <c r="R65" s="6">
        <v>7.45</v>
      </c>
      <c r="S65" s="6">
        <v>1.18</v>
      </c>
      <c r="T65" s="6">
        <v>138</v>
      </c>
      <c r="U65" s="6">
        <v>46</v>
      </c>
      <c r="V65" s="6">
        <v>68</v>
      </c>
      <c r="W65" s="6">
        <v>5.8</v>
      </c>
      <c r="X65" s="6">
        <v>0.65</v>
      </c>
      <c r="Y65" s="6">
        <v>1</v>
      </c>
      <c r="Z65" s="6"/>
      <c r="AA65" s="6"/>
      <c r="AB65" s="6">
        <v>14</v>
      </c>
      <c r="AC65" s="6">
        <v>16</v>
      </c>
      <c r="AD65" s="6">
        <v>0.69</v>
      </c>
      <c r="AE65" s="6">
        <v>4.8600000000000003</v>
      </c>
      <c r="AF65" s="6">
        <v>5.89</v>
      </c>
      <c r="AG65" s="6">
        <v>65</v>
      </c>
      <c r="AH65" s="6" t="s">
        <v>117</v>
      </c>
      <c r="AI65" s="6"/>
      <c r="AJ65" s="6"/>
      <c r="AK65" s="96"/>
      <c r="AL65" s="107"/>
      <c r="AM65" s="108"/>
      <c r="AN65" s="99"/>
      <c r="AO65" s="6"/>
      <c r="AP65" s="6"/>
      <c r="AQ65" s="6"/>
      <c r="AR65" s="6"/>
      <c r="AS65" s="6"/>
      <c r="AT65" s="6"/>
      <c r="AU65" s="6"/>
    </row>
    <row r="66" spans="1:47">
      <c r="A66" s="6">
        <v>66</v>
      </c>
      <c r="B66" s="33">
        <v>10.57</v>
      </c>
      <c r="C66" s="7">
        <v>49.666350161107424</v>
      </c>
      <c r="D66" s="7">
        <v>1.4336810426670801</v>
      </c>
      <c r="E66" s="6">
        <v>66</v>
      </c>
      <c r="F66" s="6" t="s">
        <v>143</v>
      </c>
      <c r="G66" s="6" t="s">
        <v>115</v>
      </c>
      <c r="H66" s="6">
        <v>1.4336810426670801</v>
      </c>
      <c r="I66" s="6">
        <v>58</v>
      </c>
      <c r="J66" s="6">
        <v>8</v>
      </c>
      <c r="K66" s="6"/>
      <c r="L66" s="6"/>
      <c r="M66" s="6"/>
      <c r="N66" s="6">
        <v>118</v>
      </c>
      <c r="O66" s="6">
        <v>210</v>
      </c>
      <c r="P66" s="6">
        <v>0.56000000000000005</v>
      </c>
      <c r="Q66" s="6">
        <v>95</v>
      </c>
      <c r="R66" s="6">
        <v>45.06</v>
      </c>
      <c r="S66" s="6">
        <v>10.57</v>
      </c>
      <c r="T66" s="6">
        <v>144</v>
      </c>
      <c r="U66" s="6">
        <v>39</v>
      </c>
      <c r="V66" s="6">
        <v>113</v>
      </c>
      <c r="W66" s="6">
        <v>5.7</v>
      </c>
      <c r="X66" s="6">
        <v>0.69</v>
      </c>
      <c r="Y66" s="6">
        <v>0.2</v>
      </c>
      <c r="Z66" s="6"/>
      <c r="AA66" s="6"/>
      <c r="AB66" s="6">
        <v>24</v>
      </c>
      <c r="AC66" s="6">
        <v>16</v>
      </c>
      <c r="AD66" s="6">
        <v>0.47</v>
      </c>
      <c r="AE66" s="6">
        <v>6.13</v>
      </c>
      <c r="AF66" s="6">
        <v>7</v>
      </c>
      <c r="AG66" s="6">
        <v>66</v>
      </c>
      <c r="AH66" s="6">
        <v>5.3</v>
      </c>
      <c r="AI66" s="6">
        <v>2.8</v>
      </c>
      <c r="AJ66" s="6">
        <v>1.7</v>
      </c>
      <c r="AK66" s="96">
        <v>2.5</v>
      </c>
      <c r="AL66" s="107">
        <v>0.6</v>
      </c>
      <c r="AM66" s="108">
        <v>196.1</v>
      </c>
      <c r="AN66" s="99">
        <v>2.0699999999999998</v>
      </c>
      <c r="AO66" s="6">
        <v>133</v>
      </c>
      <c r="AP66" s="6">
        <v>62</v>
      </c>
      <c r="AQ66" s="6">
        <v>64.25</v>
      </c>
      <c r="AR66" s="6">
        <v>29.95</v>
      </c>
      <c r="AS66" s="6">
        <v>53.4</v>
      </c>
      <c r="AT66" s="6">
        <v>406</v>
      </c>
      <c r="AU66" s="6">
        <v>196.1</v>
      </c>
    </row>
    <row r="67" spans="1:47">
      <c r="A67" s="6">
        <v>67</v>
      </c>
      <c r="B67" s="33">
        <v>1.01</v>
      </c>
      <c r="C67" s="7">
        <v>45.879734296425468</v>
      </c>
      <c r="D67" s="7"/>
      <c r="E67" s="6">
        <v>67</v>
      </c>
      <c r="F67" s="6" t="s">
        <v>143</v>
      </c>
      <c r="G67" s="6" t="s">
        <v>115</v>
      </c>
      <c r="H67" s="6"/>
      <c r="I67" s="6">
        <v>71</v>
      </c>
      <c r="J67" s="6" t="s">
        <v>117</v>
      </c>
      <c r="K67" s="6">
        <v>23.03</v>
      </c>
      <c r="L67" s="6">
        <v>59</v>
      </c>
      <c r="M67" s="6">
        <v>1.6</v>
      </c>
      <c r="N67" s="6">
        <v>92</v>
      </c>
      <c r="O67" s="6"/>
      <c r="P67" s="6"/>
      <c r="Q67" s="6">
        <v>71</v>
      </c>
      <c r="R67" s="6">
        <v>6.27</v>
      </c>
      <c r="S67" s="6">
        <v>1.01</v>
      </c>
      <c r="T67" s="6">
        <v>112</v>
      </c>
      <c r="U67" s="6">
        <v>29</v>
      </c>
      <c r="V67" s="6">
        <v>82</v>
      </c>
      <c r="W67" s="6">
        <v>4.0999999999999996</v>
      </c>
      <c r="X67" s="6">
        <v>0.75</v>
      </c>
      <c r="Y67" s="6">
        <v>1</v>
      </c>
      <c r="Z67" s="6">
        <v>145</v>
      </c>
      <c r="AA67" s="6">
        <v>70</v>
      </c>
      <c r="AB67" s="6">
        <v>97</v>
      </c>
      <c r="AC67" s="6">
        <v>55</v>
      </c>
      <c r="AD67" s="6">
        <v>0.54</v>
      </c>
      <c r="AE67" s="6">
        <v>5.62</v>
      </c>
      <c r="AF67" s="6">
        <v>6.11</v>
      </c>
      <c r="AG67" s="6">
        <v>67</v>
      </c>
      <c r="AH67" s="6" t="s">
        <v>117</v>
      </c>
      <c r="AI67" s="6"/>
      <c r="AJ67" s="6"/>
      <c r="AK67" s="96"/>
      <c r="AL67" s="107"/>
      <c r="AM67" s="108"/>
      <c r="AN67" s="99"/>
      <c r="AO67" s="6"/>
      <c r="AP67" s="6"/>
      <c r="AQ67" s="6"/>
      <c r="AR67" s="6"/>
      <c r="AS67" s="6"/>
      <c r="AT67" s="6"/>
      <c r="AU67" s="6"/>
    </row>
    <row r="68" spans="1:47">
      <c r="A68" s="6">
        <v>68</v>
      </c>
      <c r="B68" s="33">
        <v>4.2</v>
      </c>
      <c r="C68" s="7">
        <v>42.081714719912227</v>
      </c>
      <c r="D68" s="7">
        <v>1.03648259866996</v>
      </c>
      <c r="E68" s="6">
        <v>68</v>
      </c>
      <c r="F68" s="6" t="s">
        <v>143</v>
      </c>
      <c r="G68" s="6" t="s">
        <v>115</v>
      </c>
      <c r="H68" s="6">
        <v>1.03648259866996</v>
      </c>
      <c r="I68" s="6">
        <v>64</v>
      </c>
      <c r="J68" s="6">
        <v>12</v>
      </c>
      <c r="K68" s="6">
        <v>28.685144680698485</v>
      </c>
      <c r="L68" s="6">
        <v>80</v>
      </c>
      <c r="M68" s="6">
        <v>1.67</v>
      </c>
      <c r="N68" s="6">
        <v>112</v>
      </c>
      <c r="O68" s="6">
        <v>105</v>
      </c>
      <c r="P68" s="6">
        <v>1.0666666666666667</v>
      </c>
      <c r="Q68" s="6">
        <v>123</v>
      </c>
      <c r="R68" s="6">
        <v>13.78</v>
      </c>
      <c r="S68" s="6">
        <v>4.2</v>
      </c>
      <c r="T68" s="6">
        <v>167</v>
      </c>
      <c r="U68" s="6">
        <v>78</v>
      </c>
      <c r="V68" s="6">
        <v>74</v>
      </c>
      <c r="W68" s="6">
        <v>5.8</v>
      </c>
      <c r="X68" s="6">
        <v>0.76</v>
      </c>
      <c r="Y68" s="6">
        <v>6.2</v>
      </c>
      <c r="Z68" s="6">
        <v>120</v>
      </c>
      <c r="AA68" s="6">
        <v>70</v>
      </c>
      <c r="AB68" s="6">
        <v>16</v>
      </c>
      <c r="AC68" s="6"/>
      <c r="AD68" s="6">
        <v>0.6</v>
      </c>
      <c r="AE68" s="6">
        <v>8.09</v>
      </c>
      <c r="AF68" s="6">
        <v>4.6100000000000003</v>
      </c>
      <c r="AG68" s="6">
        <v>68</v>
      </c>
      <c r="AH68" s="6">
        <v>5.3</v>
      </c>
      <c r="AI68" s="6">
        <v>4.3</v>
      </c>
      <c r="AJ68" s="6">
        <v>1.2</v>
      </c>
      <c r="AK68" s="96">
        <v>1.2</v>
      </c>
      <c r="AL68" s="107">
        <v>0.45</v>
      </c>
      <c r="AM68" s="108">
        <v>135.30000000000001</v>
      </c>
      <c r="AN68" s="99">
        <v>1.9</v>
      </c>
      <c r="AO68" s="6">
        <v>93</v>
      </c>
      <c r="AP68" s="6">
        <v>39</v>
      </c>
      <c r="AQ68" s="6">
        <v>48.95</v>
      </c>
      <c r="AR68" s="6">
        <v>20.53</v>
      </c>
      <c r="AS68" s="6">
        <v>58.1</v>
      </c>
      <c r="AT68" s="6">
        <v>257</v>
      </c>
      <c r="AU68" s="6">
        <v>135.30000000000001</v>
      </c>
    </row>
    <row r="69" spans="1:47">
      <c r="A69" s="6">
        <v>69</v>
      </c>
      <c r="B69" s="33">
        <v>2.56</v>
      </c>
      <c r="C69" s="7">
        <v>32.411820799142937</v>
      </c>
      <c r="D69" s="7"/>
      <c r="E69" s="6">
        <v>69</v>
      </c>
      <c r="F69" s="6" t="s">
        <v>153</v>
      </c>
      <c r="G69" s="6" t="s">
        <v>115</v>
      </c>
      <c r="H69" s="6"/>
      <c r="I69" s="6">
        <v>52</v>
      </c>
      <c r="J69" s="6">
        <v>3</v>
      </c>
      <c r="K69" s="6">
        <v>29.320987654320987</v>
      </c>
      <c r="L69" s="6">
        <v>95</v>
      </c>
      <c r="M69" s="6">
        <v>1.8</v>
      </c>
      <c r="N69" s="6">
        <v>110</v>
      </c>
      <c r="O69" s="6">
        <v>107</v>
      </c>
      <c r="P69" s="6">
        <v>1.02803738317757</v>
      </c>
      <c r="Q69" s="6">
        <v>95</v>
      </c>
      <c r="R69" s="6">
        <v>10.93</v>
      </c>
      <c r="S69" s="6">
        <v>2.56</v>
      </c>
      <c r="T69" s="6">
        <v>202</v>
      </c>
      <c r="U69" s="6">
        <v>40</v>
      </c>
      <c r="V69" s="6">
        <v>122</v>
      </c>
      <c r="W69" s="6">
        <v>7.9</v>
      </c>
      <c r="X69" s="6">
        <v>0.88</v>
      </c>
      <c r="Y69" s="6">
        <v>0.1</v>
      </c>
      <c r="Z69" s="6">
        <v>130</v>
      </c>
      <c r="AA69" s="6">
        <v>80</v>
      </c>
      <c r="AB69" s="6">
        <v>24</v>
      </c>
      <c r="AC69" s="6">
        <v>24</v>
      </c>
      <c r="AD69" s="6">
        <v>0.41</v>
      </c>
      <c r="AE69" s="6">
        <v>5.95</v>
      </c>
      <c r="AF69" s="6">
        <v>7.94</v>
      </c>
      <c r="AG69" s="6">
        <v>69</v>
      </c>
      <c r="AH69" s="6">
        <v>7.2</v>
      </c>
      <c r="AI69" s="6">
        <v>6.1</v>
      </c>
      <c r="AJ69" s="6">
        <v>1.4</v>
      </c>
      <c r="AK69" s="96">
        <v>1.5</v>
      </c>
      <c r="AL69" s="107">
        <v>0.42</v>
      </c>
      <c r="AM69" s="108">
        <v>252.1</v>
      </c>
      <c r="AN69" s="99">
        <v>2.17</v>
      </c>
      <c r="AO69" s="6">
        <v>296</v>
      </c>
      <c r="AP69" s="6">
        <v>149</v>
      </c>
      <c r="AQ69" s="6">
        <v>136.4</v>
      </c>
      <c r="AR69" s="6">
        <v>68.66</v>
      </c>
      <c r="AS69" s="6">
        <v>49.7</v>
      </c>
      <c r="AT69" s="6">
        <v>547</v>
      </c>
      <c r="AU69" s="6">
        <v>252.1</v>
      </c>
    </row>
    <row r="70" spans="1:47">
      <c r="A70" s="6">
        <v>70</v>
      </c>
      <c r="B70" s="33">
        <v>0.81</v>
      </c>
      <c r="C70" s="7">
        <v>31.700680190826159</v>
      </c>
      <c r="D70" s="7">
        <v>1.333957934601</v>
      </c>
      <c r="E70" s="6">
        <v>70</v>
      </c>
      <c r="F70" s="6" t="s">
        <v>154</v>
      </c>
      <c r="G70" s="6" t="s">
        <v>115</v>
      </c>
      <c r="H70" s="6">
        <v>1.333957934601</v>
      </c>
      <c r="I70" s="6">
        <v>55</v>
      </c>
      <c r="J70" s="6">
        <v>3</v>
      </c>
      <c r="K70" s="6">
        <v>26.67</v>
      </c>
      <c r="L70" s="6">
        <v>78</v>
      </c>
      <c r="M70" s="6">
        <v>1.71</v>
      </c>
      <c r="N70" s="6">
        <v>105</v>
      </c>
      <c r="O70" s="6">
        <v>106</v>
      </c>
      <c r="P70" s="6">
        <v>0.99</v>
      </c>
      <c r="Q70" s="6">
        <v>82</v>
      </c>
      <c r="R70" s="6">
        <v>3.98</v>
      </c>
      <c r="S70" s="6">
        <v>0.81</v>
      </c>
      <c r="T70" s="6">
        <v>138</v>
      </c>
      <c r="U70" s="6">
        <v>47</v>
      </c>
      <c r="V70" s="6">
        <v>114</v>
      </c>
      <c r="W70" s="6">
        <v>6.9</v>
      </c>
      <c r="X70" s="6">
        <v>0.85</v>
      </c>
      <c r="Y70" s="6">
        <v>0.6</v>
      </c>
      <c r="Z70" s="6">
        <v>120</v>
      </c>
      <c r="AA70" s="6">
        <v>70</v>
      </c>
      <c r="AB70" s="6">
        <v>23</v>
      </c>
      <c r="AC70" s="6">
        <v>18</v>
      </c>
      <c r="AD70" s="6">
        <v>0.32</v>
      </c>
      <c r="AE70" s="6">
        <v>4.68</v>
      </c>
      <c r="AF70" s="6">
        <v>6.11</v>
      </c>
      <c r="AG70" s="6">
        <v>70</v>
      </c>
      <c r="AH70" s="6">
        <v>7.1</v>
      </c>
      <c r="AI70" s="6">
        <v>6.1</v>
      </c>
      <c r="AJ70" s="6">
        <v>1.5</v>
      </c>
      <c r="AK70" s="96">
        <v>1.3</v>
      </c>
      <c r="AL70" s="107">
        <v>0.37</v>
      </c>
      <c r="AM70" s="108">
        <v>269.8</v>
      </c>
      <c r="AN70" s="99">
        <v>1.89</v>
      </c>
      <c r="AO70" s="6">
        <v>295</v>
      </c>
      <c r="AP70" s="6">
        <v>200</v>
      </c>
      <c r="AQ70" s="6">
        <v>156.1</v>
      </c>
      <c r="AR70" s="6">
        <v>105.8</v>
      </c>
      <c r="AS70" s="6">
        <v>32.200000000000003</v>
      </c>
      <c r="AT70" s="6">
        <v>510</v>
      </c>
      <c r="AU70" s="6">
        <v>269.8</v>
      </c>
    </row>
    <row r="71" spans="1:47">
      <c r="A71" s="6">
        <v>72</v>
      </c>
      <c r="B71" s="33">
        <v>1.03</v>
      </c>
      <c r="C71" s="7">
        <v>55.018573347169109</v>
      </c>
      <c r="D71" s="7">
        <v>1.53368925311685</v>
      </c>
      <c r="E71" s="6">
        <v>72</v>
      </c>
      <c r="F71" s="6" t="s">
        <v>154</v>
      </c>
      <c r="G71" s="6" t="s">
        <v>115</v>
      </c>
      <c r="H71" s="6">
        <v>1.53368925311685</v>
      </c>
      <c r="I71" s="6">
        <v>75</v>
      </c>
      <c r="J71" s="6">
        <v>8</v>
      </c>
      <c r="K71" s="6">
        <v>26.99</v>
      </c>
      <c r="L71" s="6">
        <v>78</v>
      </c>
      <c r="M71" s="6">
        <v>1.7</v>
      </c>
      <c r="N71" s="6">
        <v>104</v>
      </c>
      <c r="O71" s="6">
        <v>100</v>
      </c>
      <c r="P71" s="6">
        <v>1.04</v>
      </c>
      <c r="Q71" s="6">
        <v>108</v>
      </c>
      <c r="R71" s="6">
        <v>3.88</v>
      </c>
      <c r="S71" s="6">
        <v>1.03</v>
      </c>
      <c r="T71" s="6">
        <v>138</v>
      </c>
      <c r="U71" s="6">
        <v>43</v>
      </c>
      <c r="V71" s="6">
        <v>64</v>
      </c>
      <c r="W71" s="6">
        <v>3.5</v>
      </c>
      <c r="X71" s="6">
        <v>1.1000000000000001</v>
      </c>
      <c r="Y71" s="6">
        <v>0.6</v>
      </c>
      <c r="Z71" s="6"/>
      <c r="AA71" s="6"/>
      <c r="AB71" s="6">
        <v>11</v>
      </c>
      <c r="AC71" s="6">
        <v>12</v>
      </c>
      <c r="AD71" s="6">
        <v>0.76</v>
      </c>
      <c r="AE71" s="6">
        <v>5</v>
      </c>
      <c r="AF71" s="6">
        <v>6.01</v>
      </c>
      <c r="AG71" s="6">
        <v>72</v>
      </c>
      <c r="AH71" s="6" t="s">
        <v>161</v>
      </c>
      <c r="AI71" s="6"/>
      <c r="AJ71" s="6"/>
      <c r="AK71" s="96"/>
      <c r="AL71" s="107"/>
      <c r="AM71" s="108"/>
      <c r="AN71" s="99"/>
      <c r="AO71" s="6">
        <v>92</v>
      </c>
      <c r="AP71" s="6">
        <v>33</v>
      </c>
      <c r="AQ71" s="6">
        <v>48.17</v>
      </c>
      <c r="AR71" s="6">
        <v>17.28</v>
      </c>
      <c r="AS71" s="6">
        <v>64.099999999999994</v>
      </c>
      <c r="AT71" s="6"/>
      <c r="AU71" s="6"/>
    </row>
    <row r="72" spans="1:47">
      <c r="A72" s="6">
        <v>73</v>
      </c>
      <c r="B72" s="33">
        <v>1.25</v>
      </c>
      <c r="C72" s="7">
        <v>92.115551257756707</v>
      </c>
      <c r="D72" s="7">
        <v>0.44900878245889703</v>
      </c>
      <c r="E72" s="6">
        <v>73</v>
      </c>
      <c r="F72" s="6" t="s">
        <v>153</v>
      </c>
      <c r="G72" s="6" t="s">
        <v>115</v>
      </c>
      <c r="H72" s="6">
        <v>0.44900878245889703</v>
      </c>
      <c r="I72" s="6">
        <v>81</v>
      </c>
      <c r="J72" s="6">
        <v>10</v>
      </c>
      <c r="K72" s="6">
        <v>31.08</v>
      </c>
      <c r="L72" s="6">
        <v>92</v>
      </c>
      <c r="M72" s="6">
        <v>1.72</v>
      </c>
      <c r="N72" s="6">
        <v>120</v>
      </c>
      <c r="O72" s="6">
        <v>100</v>
      </c>
      <c r="P72" s="6">
        <v>1.2</v>
      </c>
      <c r="Q72" s="6">
        <v>55</v>
      </c>
      <c r="R72" s="6">
        <v>9.1999999999999993</v>
      </c>
      <c r="S72" s="6">
        <v>1.25</v>
      </c>
      <c r="T72" s="6">
        <v>154</v>
      </c>
      <c r="U72" s="6">
        <v>37</v>
      </c>
      <c r="V72" s="6">
        <v>60</v>
      </c>
      <c r="W72" s="6">
        <v>4.8</v>
      </c>
      <c r="X72" s="6">
        <v>1.1399999999999999</v>
      </c>
      <c r="Y72" s="6">
        <v>0</v>
      </c>
      <c r="Z72" s="6"/>
      <c r="AA72" s="6"/>
      <c r="AB72" s="6">
        <v>8</v>
      </c>
      <c r="AC72" s="6">
        <v>16</v>
      </c>
      <c r="AD72" s="6">
        <v>1.04</v>
      </c>
      <c r="AE72" s="6"/>
      <c r="AF72" s="6">
        <v>6.17</v>
      </c>
      <c r="AG72" s="6">
        <v>73</v>
      </c>
      <c r="AH72" s="6">
        <v>7.7</v>
      </c>
      <c r="AI72" s="6">
        <v>5.3</v>
      </c>
      <c r="AJ72" s="6">
        <v>1.4</v>
      </c>
      <c r="AK72" s="96">
        <v>1.9</v>
      </c>
      <c r="AL72" s="107">
        <v>0.36</v>
      </c>
      <c r="AM72" s="108">
        <v>286.3</v>
      </c>
      <c r="AN72" s="99">
        <v>2.04</v>
      </c>
      <c r="AO72" s="6">
        <v>212</v>
      </c>
      <c r="AP72" s="6">
        <v>132</v>
      </c>
      <c r="AQ72" s="6">
        <v>103.9</v>
      </c>
      <c r="AR72" s="6">
        <v>64.709999999999994</v>
      </c>
      <c r="AS72" s="6">
        <v>37.700000000000003</v>
      </c>
      <c r="AT72" s="6">
        <v>584</v>
      </c>
      <c r="AU72" s="6">
        <v>286.3</v>
      </c>
    </row>
    <row r="73" spans="1:47">
      <c r="A73" s="6">
        <v>74</v>
      </c>
      <c r="B73" s="33">
        <v>1.38</v>
      </c>
      <c r="C73" s="7">
        <v>42.471562229832493</v>
      </c>
      <c r="D73" s="7"/>
      <c r="E73" s="6">
        <v>74</v>
      </c>
      <c r="F73" s="6" t="s">
        <v>143</v>
      </c>
      <c r="G73" s="6" t="s">
        <v>115</v>
      </c>
      <c r="H73" s="6"/>
      <c r="I73" s="6">
        <v>69</v>
      </c>
      <c r="J73" s="6" t="s">
        <v>144</v>
      </c>
      <c r="K73" s="6">
        <v>27.93</v>
      </c>
      <c r="L73" s="6">
        <v>71.5</v>
      </c>
      <c r="M73" s="6">
        <v>1.6</v>
      </c>
      <c r="N73" s="6">
        <v>95</v>
      </c>
      <c r="O73" s="6">
        <v>90</v>
      </c>
      <c r="P73" s="6">
        <v>1.06</v>
      </c>
      <c r="Q73" s="6">
        <v>83</v>
      </c>
      <c r="R73" s="6">
        <v>6.74</v>
      </c>
      <c r="S73" s="6">
        <v>1.38</v>
      </c>
      <c r="T73" s="6">
        <v>127</v>
      </c>
      <c r="U73" s="6">
        <v>30</v>
      </c>
      <c r="V73" s="6">
        <v>96</v>
      </c>
      <c r="W73" s="6">
        <v>5.6</v>
      </c>
      <c r="X73" s="6">
        <v>0.72</v>
      </c>
      <c r="Y73" s="6">
        <v>2.9</v>
      </c>
      <c r="Z73" s="6"/>
      <c r="AA73" s="6"/>
      <c r="AB73" s="6">
        <v>88</v>
      </c>
      <c r="AC73" s="6">
        <v>68</v>
      </c>
      <c r="AD73" s="6">
        <v>0.26</v>
      </c>
      <c r="AE73" s="6">
        <v>5.4</v>
      </c>
      <c r="AF73" s="6">
        <v>6.83</v>
      </c>
      <c r="AG73" s="6">
        <v>74</v>
      </c>
      <c r="AH73" s="6">
        <v>7.4</v>
      </c>
      <c r="AI73" s="6">
        <v>6.2</v>
      </c>
      <c r="AJ73" s="6">
        <v>1</v>
      </c>
      <c r="AK73" s="96">
        <v>0.9</v>
      </c>
      <c r="AL73" s="107">
        <v>0.24</v>
      </c>
      <c r="AM73" s="108">
        <v>192.5</v>
      </c>
      <c r="AN73" s="99">
        <v>1.73</v>
      </c>
      <c r="AO73" s="6">
        <v>192</v>
      </c>
      <c r="AP73" s="6">
        <v>154</v>
      </c>
      <c r="AQ73" s="6">
        <v>111</v>
      </c>
      <c r="AR73" s="6">
        <v>89.02</v>
      </c>
      <c r="AS73" s="6">
        <v>19.8</v>
      </c>
      <c r="AT73" s="6">
        <v>333</v>
      </c>
      <c r="AU73" s="6">
        <v>192.5</v>
      </c>
    </row>
    <row r="74" spans="1:47">
      <c r="A74" s="6">
        <v>75</v>
      </c>
      <c r="B74" s="33">
        <v>1.1499999999999999</v>
      </c>
      <c r="C74" s="7">
        <v>70.924891191279585</v>
      </c>
      <c r="D74" s="7"/>
      <c r="E74" s="6">
        <v>75</v>
      </c>
      <c r="F74" s="6" t="s">
        <v>155</v>
      </c>
      <c r="G74" s="6" t="s">
        <v>115</v>
      </c>
      <c r="H74" s="6"/>
      <c r="I74" s="6">
        <v>50</v>
      </c>
      <c r="J74" s="6" t="s">
        <v>144</v>
      </c>
      <c r="K74" s="6">
        <v>22.1</v>
      </c>
      <c r="L74" s="6">
        <v>78</v>
      </c>
      <c r="M74" s="6">
        <v>1.88</v>
      </c>
      <c r="N74" s="6">
        <v>90</v>
      </c>
      <c r="O74" s="6">
        <v>89</v>
      </c>
      <c r="P74" s="6">
        <v>1.01</v>
      </c>
      <c r="Q74" s="6">
        <v>79</v>
      </c>
      <c r="R74" s="6">
        <v>5.87</v>
      </c>
      <c r="S74" s="6">
        <v>1.1499999999999999</v>
      </c>
      <c r="T74" s="6">
        <v>184</v>
      </c>
      <c r="U74" s="6">
        <v>50</v>
      </c>
      <c r="V74" s="6">
        <v>84</v>
      </c>
      <c r="W74" s="6">
        <v>5.7</v>
      </c>
      <c r="X74" s="6">
        <v>0.88</v>
      </c>
      <c r="Y74" s="6">
        <v>0.1</v>
      </c>
      <c r="Z74" s="6"/>
      <c r="AA74" s="6"/>
      <c r="AB74" s="6">
        <v>16</v>
      </c>
      <c r="AC74" s="6">
        <v>17</v>
      </c>
      <c r="AD74" s="6">
        <v>0.68</v>
      </c>
      <c r="AE74" s="6">
        <v>4.3</v>
      </c>
      <c r="AF74" s="6">
        <v>6.51</v>
      </c>
      <c r="AG74" s="6">
        <v>75</v>
      </c>
      <c r="AH74" s="6">
        <v>6.7</v>
      </c>
      <c r="AI74" s="6">
        <v>4.3</v>
      </c>
      <c r="AJ74" s="6">
        <v>1.2</v>
      </c>
      <c r="AK74" s="96">
        <v>1.2</v>
      </c>
      <c r="AL74" s="107">
        <v>0.36</v>
      </c>
      <c r="AM74" s="108">
        <v>178.7</v>
      </c>
      <c r="AN74" s="99">
        <v>2.11</v>
      </c>
      <c r="AO74" s="6">
        <v>161</v>
      </c>
      <c r="AP74" s="6">
        <v>59</v>
      </c>
      <c r="AQ74" s="6">
        <v>76.3</v>
      </c>
      <c r="AR74" s="6">
        <v>27.96</v>
      </c>
      <c r="AS74" s="6">
        <v>63.4</v>
      </c>
      <c r="AT74" s="6">
        <v>377</v>
      </c>
      <c r="AU74" s="6">
        <v>178.7</v>
      </c>
    </row>
    <row r="75" spans="1:47">
      <c r="A75" s="6">
        <v>76</v>
      </c>
      <c r="B75" s="33">
        <v>2.16</v>
      </c>
      <c r="C75" s="7">
        <v>30.9559090389868</v>
      </c>
      <c r="D75" s="7"/>
      <c r="E75" s="6">
        <v>76</v>
      </c>
      <c r="F75" s="6" t="s">
        <v>156</v>
      </c>
      <c r="G75" s="6" t="s">
        <v>115</v>
      </c>
      <c r="H75" s="6"/>
      <c r="I75" s="6">
        <v>57</v>
      </c>
      <c r="J75" s="6" t="s">
        <v>144</v>
      </c>
      <c r="K75" s="6">
        <v>25.26</v>
      </c>
      <c r="L75" s="6">
        <v>73</v>
      </c>
      <c r="M75" s="6">
        <v>1.7</v>
      </c>
      <c r="N75" s="6">
        <v>109</v>
      </c>
      <c r="O75" s="6">
        <v>97</v>
      </c>
      <c r="P75" s="6">
        <v>1.1200000000000001</v>
      </c>
      <c r="Q75" s="6">
        <v>74</v>
      </c>
      <c r="R75" s="6">
        <v>11.8</v>
      </c>
      <c r="S75" s="6">
        <v>2.16</v>
      </c>
      <c r="T75" s="6">
        <v>212</v>
      </c>
      <c r="U75" s="6">
        <v>45</v>
      </c>
      <c r="V75" s="6"/>
      <c r="W75" s="6">
        <v>7.1</v>
      </c>
      <c r="X75" s="6">
        <v>1.07</v>
      </c>
      <c r="Y75" s="6">
        <v>0.1</v>
      </c>
      <c r="Z75" s="6"/>
      <c r="AA75" s="6"/>
      <c r="AB75" s="6">
        <v>37</v>
      </c>
      <c r="AC75" s="6">
        <v>21</v>
      </c>
      <c r="AD75" s="6">
        <v>0.46</v>
      </c>
      <c r="AE75" s="6">
        <v>5.5</v>
      </c>
      <c r="AF75" s="6">
        <v>6.39</v>
      </c>
      <c r="AG75" s="6">
        <v>76</v>
      </c>
      <c r="AH75" s="6">
        <v>7.5</v>
      </c>
      <c r="AI75" s="6">
        <v>6.5</v>
      </c>
      <c r="AJ75" s="6">
        <v>0.7</v>
      </c>
      <c r="AK75" s="96">
        <v>1.8</v>
      </c>
      <c r="AL75" s="107">
        <v>0.28999999999999998</v>
      </c>
      <c r="AM75" s="108">
        <v>171.5</v>
      </c>
      <c r="AN75" s="99">
        <v>1.86</v>
      </c>
      <c r="AO75" s="6">
        <v>249</v>
      </c>
      <c r="AP75" s="6">
        <v>177</v>
      </c>
      <c r="AQ75" s="6">
        <v>133.9</v>
      </c>
      <c r="AR75" s="6">
        <v>95.16</v>
      </c>
      <c r="AS75" s="6">
        <v>28.9</v>
      </c>
      <c r="AT75" s="6">
        <v>319</v>
      </c>
      <c r="AU75" s="6">
        <v>171.5</v>
      </c>
    </row>
    <row r="76" spans="1:47">
      <c r="A76" s="6">
        <v>81</v>
      </c>
      <c r="B76" s="33">
        <v>1.61</v>
      </c>
      <c r="C76" s="7">
        <v>40.848862148425773</v>
      </c>
      <c r="D76" s="7">
        <v>0.44900878245889703</v>
      </c>
      <c r="E76" s="6">
        <v>81</v>
      </c>
      <c r="F76" s="6" t="s">
        <v>143</v>
      </c>
      <c r="G76" s="6" t="s">
        <v>115</v>
      </c>
      <c r="H76" s="6">
        <v>0.44900878245889703</v>
      </c>
      <c r="I76" s="6">
        <v>79</v>
      </c>
      <c r="J76" s="6">
        <v>12</v>
      </c>
      <c r="K76" s="6">
        <v>22.77318640955005</v>
      </c>
      <c r="L76" s="6">
        <v>62</v>
      </c>
      <c r="M76" s="6">
        <v>1.65</v>
      </c>
      <c r="N76" s="6">
        <v>72</v>
      </c>
      <c r="O76" s="6">
        <v>70</v>
      </c>
      <c r="P76" s="6">
        <v>1.0285714285714285</v>
      </c>
      <c r="Q76" s="6">
        <v>82</v>
      </c>
      <c r="R76" s="6">
        <v>7.97</v>
      </c>
      <c r="S76" s="6">
        <v>1.61</v>
      </c>
      <c r="T76" s="6">
        <v>160</v>
      </c>
      <c r="U76" s="6">
        <v>35</v>
      </c>
      <c r="V76" s="6">
        <v>136</v>
      </c>
      <c r="W76" s="6">
        <v>9.1</v>
      </c>
      <c r="X76" s="6">
        <v>1.1000000000000001</v>
      </c>
      <c r="Y76" s="6">
        <v>0.7</v>
      </c>
      <c r="Z76" s="6"/>
      <c r="AA76" s="6"/>
      <c r="AB76" s="6">
        <v>111</v>
      </c>
      <c r="AC76" s="6">
        <v>68</v>
      </c>
      <c r="AD76" s="6">
        <v>0.57999999999999996</v>
      </c>
      <c r="AE76" s="6">
        <v>5.2</v>
      </c>
      <c r="AF76" s="6">
        <v>6.14</v>
      </c>
      <c r="AG76" s="6">
        <v>81</v>
      </c>
      <c r="AH76" s="6">
        <v>4.8</v>
      </c>
      <c r="AI76" s="6">
        <v>3.9</v>
      </c>
      <c r="AJ76" s="6">
        <v>1</v>
      </c>
      <c r="AK76" s="96">
        <v>1</v>
      </c>
      <c r="AL76" s="107">
        <v>0.42</v>
      </c>
      <c r="AM76" s="108">
        <v>101.2</v>
      </c>
      <c r="AN76" s="99">
        <v>1.68</v>
      </c>
      <c r="AO76" s="6">
        <v>72</v>
      </c>
      <c r="AP76" s="6">
        <v>45</v>
      </c>
      <c r="AQ76" s="6">
        <v>42.86</v>
      </c>
      <c r="AR76" s="6">
        <v>26.79</v>
      </c>
      <c r="AS76" s="6">
        <v>37.5</v>
      </c>
      <c r="AT76" s="6">
        <v>170</v>
      </c>
      <c r="AU76" s="6">
        <v>101.2</v>
      </c>
    </row>
    <row r="77" spans="1:47" s="40" customFormat="1">
      <c r="A77" s="49">
        <v>82</v>
      </c>
      <c r="B77" s="38">
        <v>1.25</v>
      </c>
      <c r="C77" s="67">
        <v>28.774006650098162</v>
      </c>
      <c r="D77" s="67"/>
      <c r="E77" s="49">
        <v>82</v>
      </c>
      <c r="F77" s="49" t="s">
        <v>153</v>
      </c>
      <c r="G77" s="49" t="s">
        <v>116</v>
      </c>
      <c r="H77" s="49"/>
      <c r="I77" s="49">
        <v>73</v>
      </c>
      <c r="J77" s="49">
        <v>4</v>
      </c>
      <c r="K77" s="49">
        <v>25.29</v>
      </c>
      <c r="L77" s="49">
        <v>68</v>
      </c>
      <c r="M77" s="49">
        <v>1.64</v>
      </c>
      <c r="N77" s="49">
        <v>78</v>
      </c>
      <c r="O77" s="49">
        <v>75</v>
      </c>
      <c r="P77" s="49">
        <v>1.04</v>
      </c>
      <c r="Q77" s="49">
        <v>93</v>
      </c>
      <c r="R77" s="49">
        <v>5.45</v>
      </c>
      <c r="S77" s="49">
        <v>1.25</v>
      </c>
      <c r="T77" s="49">
        <v>143</v>
      </c>
      <c r="U77" s="49">
        <v>49</v>
      </c>
      <c r="V77" s="49">
        <v>111</v>
      </c>
      <c r="W77" s="49">
        <v>6</v>
      </c>
      <c r="X77" s="49">
        <v>0.83</v>
      </c>
      <c r="Y77" s="49">
        <v>0.1</v>
      </c>
      <c r="Z77" s="49"/>
      <c r="AA77" s="49"/>
      <c r="AB77" s="49">
        <v>18</v>
      </c>
      <c r="AC77" s="49">
        <v>21</v>
      </c>
      <c r="AD77" s="49">
        <v>0.55000000000000004</v>
      </c>
      <c r="AE77" s="49">
        <v>5.5</v>
      </c>
      <c r="AF77" s="49">
        <v>6.48</v>
      </c>
      <c r="AG77" s="49">
        <v>82</v>
      </c>
      <c r="AH77" s="49">
        <v>4.4000000000000004</v>
      </c>
      <c r="AI77" s="49">
        <v>2</v>
      </c>
      <c r="AJ77" s="49">
        <v>1.4</v>
      </c>
      <c r="AK77" s="97">
        <v>1.3</v>
      </c>
      <c r="AL77" s="109">
        <v>0.59</v>
      </c>
      <c r="AM77" s="110">
        <v>131</v>
      </c>
      <c r="AN77" s="100">
        <v>1.74</v>
      </c>
      <c r="AO77" s="49">
        <v>82</v>
      </c>
      <c r="AP77" s="49">
        <v>28</v>
      </c>
      <c r="AQ77" s="49">
        <v>47.13</v>
      </c>
      <c r="AR77" s="49">
        <v>16.09</v>
      </c>
      <c r="AS77" s="49">
        <v>65.900000000000006</v>
      </c>
      <c r="AT77" s="49">
        <v>228</v>
      </c>
      <c r="AU77" s="49">
        <v>131</v>
      </c>
    </row>
    <row r="78" spans="1:47">
      <c r="A78" s="6">
        <v>83</v>
      </c>
      <c r="B78" s="33">
        <v>1.61</v>
      </c>
      <c r="C78" s="7">
        <v>37.434881208543572</v>
      </c>
      <c r="D78" s="7"/>
      <c r="E78" s="6">
        <v>83</v>
      </c>
      <c r="F78" s="6" t="s">
        <v>143</v>
      </c>
      <c r="G78" s="6" t="s">
        <v>115</v>
      </c>
      <c r="H78" s="6"/>
      <c r="I78" s="6">
        <v>76</v>
      </c>
      <c r="J78" s="6">
        <v>7</v>
      </c>
      <c r="K78" s="6">
        <v>22.34</v>
      </c>
      <c r="L78" s="6">
        <v>74</v>
      </c>
      <c r="M78" s="6">
        <v>1.82</v>
      </c>
      <c r="N78" s="6">
        <v>89</v>
      </c>
      <c r="O78" s="6">
        <v>87</v>
      </c>
      <c r="P78" s="6">
        <v>1.02</v>
      </c>
      <c r="Q78" s="6">
        <v>88</v>
      </c>
      <c r="R78" s="6">
        <v>7.39</v>
      </c>
      <c r="S78" s="6">
        <v>1.61</v>
      </c>
      <c r="T78" s="6">
        <v>107</v>
      </c>
      <c r="U78" s="6">
        <v>26</v>
      </c>
      <c r="V78" s="6">
        <v>97</v>
      </c>
      <c r="W78" s="6">
        <v>5.0999999999999996</v>
      </c>
      <c r="X78" s="6">
        <v>1.01</v>
      </c>
      <c r="Y78" s="6">
        <v>0.2</v>
      </c>
      <c r="Z78" s="6"/>
      <c r="AA78" s="6"/>
      <c r="AB78" s="6">
        <v>9</v>
      </c>
      <c r="AC78" s="6">
        <v>17</v>
      </c>
      <c r="AD78" s="6">
        <v>0.79</v>
      </c>
      <c r="AE78" s="6">
        <v>5.5</v>
      </c>
      <c r="AF78" s="6">
        <v>6.23</v>
      </c>
      <c r="AG78" s="6">
        <v>83</v>
      </c>
      <c r="AH78" s="6">
        <v>4.4000000000000004</v>
      </c>
      <c r="AI78" s="6">
        <v>3.1</v>
      </c>
      <c r="AJ78" s="6">
        <v>0.9</v>
      </c>
      <c r="AK78" s="96">
        <v>0.9</v>
      </c>
      <c r="AL78" s="107">
        <v>0.41</v>
      </c>
      <c r="AM78" s="108">
        <v>65.599999999999994</v>
      </c>
      <c r="AN78" s="99">
        <v>1.95</v>
      </c>
      <c r="AO78" s="6">
        <v>77</v>
      </c>
      <c r="AP78" s="6">
        <v>28</v>
      </c>
      <c r="AQ78" s="6">
        <v>39.49</v>
      </c>
      <c r="AR78" s="6">
        <v>14.36</v>
      </c>
      <c r="AS78" s="6">
        <v>63.6</v>
      </c>
      <c r="AT78" s="6">
        <v>128</v>
      </c>
      <c r="AU78" s="6">
        <v>65.599999999999994</v>
      </c>
    </row>
    <row r="79" spans="1:47">
      <c r="A79" s="6">
        <v>84</v>
      </c>
      <c r="B79" s="33">
        <v>4.3099999999999996</v>
      </c>
      <c r="C79" s="7">
        <v>33.408450176446514</v>
      </c>
      <c r="D79" s="7"/>
      <c r="E79" s="6">
        <v>84</v>
      </c>
      <c r="F79" s="6" t="s">
        <v>143</v>
      </c>
      <c r="G79" s="6" t="s">
        <v>115</v>
      </c>
      <c r="H79" s="6"/>
      <c r="I79" s="6">
        <v>65</v>
      </c>
      <c r="J79" s="6">
        <v>12</v>
      </c>
      <c r="K79" s="6">
        <v>31.14</v>
      </c>
      <c r="L79" s="6">
        <v>90</v>
      </c>
      <c r="M79" s="6">
        <v>1.7</v>
      </c>
      <c r="N79" s="6"/>
      <c r="O79" s="6"/>
      <c r="P79" s="6"/>
      <c r="Q79" s="6">
        <v>93</v>
      </c>
      <c r="R79" s="6">
        <v>18.77</v>
      </c>
      <c r="S79" s="6">
        <v>4.3099999999999996</v>
      </c>
      <c r="T79" s="6">
        <v>160</v>
      </c>
      <c r="U79" s="6">
        <v>37</v>
      </c>
      <c r="V79" s="6">
        <v>208</v>
      </c>
      <c r="W79" s="6">
        <v>6.3</v>
      </c>
      <c r="X79" s="6">
        <v>0.75</v>
      </c>
      <c r="Y79" s="6">
        <v>0.1</v>
      </c>
      <c r="Z79" s="6"/>
      <c r="AA79" s="6"/>
      <c r="AB79" s="6">
        <v>39</v>
      </c>
      <c r="AC79" s="6">
        <v>26</v>
      </c>
      <c r="AD79" s="6">
        <v>0.3</v>
      </c>
      <c r="AE79" s="6">
        <v>6.1</v>
      </c>
      <c r="AF79" s="6">
        <v>6.36</v>
      </c>
      <c r="AG79" s="6">
        <v>84</v>
      </c>
      <c r="AH79" s="6">
        <v>4.7</v>
      </c>
      <c r="AI79" s="6">
        <v>3.4</v>
      </c>
      <c r="AJ79" s="6">
        <v>1.1000000000000001</v>
      </c>
      <c r="AK79" s="96">
        <v>1.1000000000000001</v>
      </c>
      <c r="AL79" s="107">
        <v>0.47</v>
      </c>
      <c r="AM79" s="108">
        <v>93.5</v>
      </c>
      <c r="AN79" s="99">
        <v>2.0099999999999998</v>
      </c>
      <c r="AO79" s="6">
        <v>60</v>
      </c>
      <c r="AP79" s="6">
        <v>24</v>
      </c>
      <c r="AQ79" s="6">
        <v>29.85</v>
      </c>
      <c r="AR79" s="6">
        <v>11.94</v>
      </c>
      <c r="AS79" s="6">
        <v>60</v>
      </c>
      <c r="AT79" s="6">
        <v>188</v>
      </c>
      <c r="AU79" s="6">
        <v>93.5</v>
      </c>
    </row>
    <row r="80" spans="1:47">
      <c r="A80" s="6">
        <v>85</v>
      </c>
      <c r="B80" s="33">
        <v>1.87</v>
      </c>
      <c r="C80" s="7">
        <v>23.540393809013477</v>
      </c>
      <c r="D80" s="7"/>
      <c r="E80">
        <v>85</v>
      </c>
      <c r="F80" t="s">
        <v>143</v>
      </c>
      <c r="G80" t="s">
        <v>115</v>
      </c>
      <c r="I80">
        <v>78</v>
      </c>
      <c r="J80" t="s">
        <v>117</v>
      </c>
      <c r="K80">
        <v>34.6</v>
      </c>
      <c r="L80">
        <v>100</v>
      </c>
      <c r="M80">
        <v>1.7</v>
      </c>
      <c r="Q80">
        <v>83</v>
      </c>
      <c r="R80">
        <v>9.1199999999999992</v>
      </c>
      <c r="S80">
        <v>1.87</v>
      </c>
      <c r="T80">
        <v>112</v>
      </c>
      <c r="U80">
        <v>34</v>
      </c>
      <c r="V80">
        <v>135</v>
      </c>
      <c r="W80">
        <v>4.9000000000000004</v>
      </c>
      <c r="X80">
        <v>1.17</v>
      </c>
      <c r="Y80">
        <v>0.3</v>
      </c>
      <c r="AB80">
        <v>51</v>
      </c>
      <c r="AC80">
        <v>29</v>
      </c>
      <c r="AD80">
        <v>0.76</v>
      </c>
      <c r="AE80">
        <v>5.5</v>
      </c>
      <c r="AF80">
        <v>6.92</v>
      </c>
      <c r="AG80">
        <v>85</v>
      </c>
      <c r="AH80" t="s">
        <v>161</v>
      </c>
    </row>
    <row r="81" spans="1:47">
      <c r="A81" s="6">
        <v>86</v>
      </c>
      <c r="B81" s="33">
        <v>1.31</v>
      </c>
      <c r="C81" s="7">
        <v>24.117498830092341</v>
      </c>
      <c r="D81" s="7"/>
      <c r="E81">
        <v>86</v>
      </c>
      <c r="F81" t="s">
        <v>143</v>
      </c>
      <c r="G81" t="s">
        <v>115</v>
      </c>
      <c r="I81">
        <v>54</v>
      </c>
      <c r="J81">
        <v>7</v>
      </c>
      <c r="K81">
        <v>27.343749999999996</v>
      </c>
      <c r="L81">
        <v>70</v>
      </c>
      <c r="M81">
        <v>1.6</v>
      </c>
      <c r="N81">
        <v>100</v>
      </c>
      <c r="O81">
        <v>97</v>
      </c>
      <c r="P81">
        <v>1.0309278350515463</v>
      </c>
      <c r="Q81">
        <v>83</v>
      </c>
      <c r="R81">
        <v>6.38</v>
      </c>
      <c r="S81">
        <v>1.31</v>
      </c>
      <c r="T81">
        <v>196</v>
      </c>
      <c r="U81">
        <v>30</v>
      </c>
      <c r="W81">
        <v>10.7</v>
      </c>
      <c r="X81">
        <v>1.45</v>
      </c>
      <c r="Y81">
        <v>0.3</v>
      </c>
      <c r="AB81">
        <v>12</v>
      </c>
      <c r="AC81">
        <v>18</v>
      </c>
      <c r="AD81">
        <v>1.1000000000000001</v>
      </c>
      <c r="AE81">
        <v>6.6</v>
      </c>
      <c r="AF81">
        <v>7.46</v>
      </c>
      <c r="AG81">
        <v>86</v>
      </c>
      <c r="AH81">
        <v>6.6</v>
      </c>
      <c r="AI81">
        <v>5.2</v>
      </c>
      <c r="AJ81">
        <v>1</v>
      </c>
      <c r="AK81">
        <v>1.1000000000000001</v>
      </c>
      <c r="AL81" s="103">
        <v>0.33</v>
      </c>
      <c r="AM81" s="104">
        <v>178.6</v>
      </c>
      <c r="AN81">
        <v>1.73</v>
      </c>
      <c r="AO81">
        <v>155</v>
      </c>
      <c r="AP81">
        <v>73</v>
      </c>
      <c r="AQ81">
        <v>89.6</v>
      </c>
      <c r="AR81">
        <v>42.2</v>
      </c>
      <c r="AS81">
        <v>52.9</v>
      </c>
      <c r="AT81">
        <v>309</v>
      </c>
      <c r="AU81">
        <v>178.6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CDC4D-12DC-48FE-A518-6E3D7DE9FB6A}">
  <dimension ref="A1:AP295"/>
  <sheetViews>
    <sheetView zoomScale="70" zoomScaleNormal="70" workbookViewId="0">
      <selection activeCell="R12" sqref="R12"/>
    </sheetView>
  </sheetViews>
  <sheetFormatPr defaultColWidth="9.140625" defaultRowHeight="15"/>
  <cols>
    <col min="1" max="1" width="9.42578125" bestFit="1" customWidth="1"/>
    <col min="2" max="2" width="12.42578125" customWidth="1"/>
    <col min="5" max="5" width="9.42578125" bestFit="1" customWidth="1"/>
    <col min="6" max="6" width="14.42578125" style="62" customWidth="1"/>
    <col min="7" max="8" width="11" bestFit="1" customWidth="1"/>
    <col min="9" max="9" width="9.42578125" bestFit="1" customWidth="1"/>
    <col min="10" max="10" width="11" bestFit="1" customWidth="1"/>
    <col min="11" max="11" width="13" bestFit="1" customWidth="1"/>
    <col min="12" max="12" width="9.42578125" bestFit="1" customWidth="1"/>
    <col min="13" max="13" width="12.140625" customWidth="1"/>
    <col min="14" max="14" width="12.42578125" customWidth="1"/>
    <col min="15" max="15" width="9.42578125" style="35" bestFit="1" customWidth="1"/>
    <col min="16" max="16" width="13.85546875" customWidth="1"/>
    <col min="17" max="17" width="11" bestFit="1" customWidth="1"/>
    <col min="18" max="18" width="12.85546875" customWidth="1"/>
    <col min="19" max="21" width="9.42578125" bestFit="1" customWidth="1"/>
    <col min="22" max="22" width="11.140625" customWidth="1"/>
    <col min="23" max="23" width="10.42578125" customWidth="1"/>
    <col min="24" max="24" width="11" bestFit="1" customWidth="1"/>
    <col min="25" max="25" width="10.7109375" customWidth="1"/>
    <col min="26" max="26" width="13.28515625" customWidth="1"/>
    <col min="27" max="27" width="11.42578125" customWidth="1"/>
    <col min="28" max="28" width="12.42578125" customWidth="1"/>
    <col min="29" max="29" width="9.42578125" bestFit="1" customWidth="1"/>
    <col min="30" max="30" width="15" customWidth="1"/>
    <col min="31" max="31" width="19.42578125" customWidth="1"/>
    <col min="32" max="32" width="17.42578125" customWidth="1"/>
    <col min="33" max="33" width="20.28515625" customWidth="1"/>
    <col min="34" max="34" width="15.7109375" customWidth="1"/>
    <col min="35" max="35" width="12.42578125" customWidth="1"/>
    <col min="36" max="36" width="16.7109375" customWidth="1"/>
    <col min="37" max="37" width="16.28515625" customWidth="1"/>
    <col min="38" max="38" width="12.42578125" customWidth="1"/>
    <col min="39" max="39" width="14" customWidth="1"/>
    <col min="40" max="40" width="10.42578125" customWidth="1"/>
    <col min="41" max="41" width="9.42578125" bestFit="1" customWidth="1"/>
    <col min="42" max="42" width="9.42578125" style="74" bestFit="1" customWidth="1"/>
  </cols>
  <sheetData>
    <row r="1" spans="1:42" s="72" customFormat="1" ht="75.75" customHeight="1">
      <c r="A1" s="29" t="s">
        <v>163</v>
      </c>
      <c r="B1" s="30" t="s">
        <v>160</v>
      </c>
      <c r="C1" s="30" t="s">
        <v>118</v>
      </c>
      <c r="D1" s="30" t="s">
        <v>114</v>
      </c>
      <c r="E1" s="29" t="s">
        <v>119</v>
      </c>
      <c r="F1" s="29" t="s">
        <v>120</v>
      </c>
      <c r="G1" s="30" t="s">
        <v>121</v>
      </c>
      <c r="H1" s="30" t="s">
        <v>122</v>
      </c>
      <c r="I1" s="30" t="s">
        <v>123</v>
      </c>
      <c r="J1" s="30" t="s">
        <v>124</v>
      </c>
      <c r="K1" s="30" t="s">
        <v>125</v>
      </c>
      <c r="L1" s="30" t="s">
        <v>126</v>
      </c>
      <c r="M1" s="31" t="s">
        <v>127</v>
      </c>
      <c r="N1" s="30" t="s">
        <v>128</v>
      </c>
      <c r="O1" s="32" t="s">
        <v>112</v>
      </c>
      <c r="P1" s="30" t="s">
        <v>129</v>
      </c>
      <c r="Q1" s="30" t="s">
        <v>130</v>
      </c>
      <c r="R1" s="30" t="s">
        <v>131</v>
      </c>
      <c r="S1" s="30" t="s">
        <v>132</v>
      </c>
      <c r="T1" s="30" t="s">
        <v>133</v>
      </c>
      <c r="U1" s="30" t="s">
        <v>134</v>
      </c>
      <c r="V1" s="29" t="s">
        <v>135</v>
      </c>
      <c r="W1" s="29" t="s">
        <v>136</v>
      </c>
      <c r="X1" s="30" t="s">
        <v>137</v>
      </c>
      <c r="Y1" s="30" t="s">
        <v>138</v>
      </c>
      <c r="Z1" s="30" t="s">
        <v>139</v>
      </c>
      <c r="AA1" s="30" t="s">
        <v>140</v>
      </c>
      <c r="AB1" s="30" t="s">
        <v>141</v>
      </c>
      <c r="AC1" s="29" t="s">
        <v>163</v>
      </c>
      <c r="AD1" s="75" t="s">
        <v>165</v>
      </c>
      <c r="AE1" s="76" t="s">
        <v>166</v>
      </c>
      <c r="AF1" s="77" t="s">
        <v>167</v>
      </c>
      <c r="AG1" s="77" t="s">
        <v>170</v>
      </c>
      <c r="AH1" s="76" t="s">
        <v>168</v>
      </c>
      <c r="AI1" s="76" t="s">
        <v>171</v>
      </c>
      <c r="AJ1" s="76" t="s">
        <v>157</v>
      </c>
      <c r="AK1" s="76" t="s">
        <v>158</v>
      </c>
      <c r="AL1" s="76" t="s">
        <v>172</v>
      </c>
      <c r="AM1" s="76" t="s">
        <v>173</v>
      </c>
      <c r="AN1" s="76" t="s">
        <v>169</v>
      </c>
      <c r="AO1" s="78" t="s">
        <v>159</v>
      </c>
      <c r="AP1" s="80" t="s">
        <v>174</v>
      </c>
    </row>
    <row r="2" spans="1:42">
      <c r="A2" s="17">
        <v>1</v>
      </c>
      <c r="B2" s="18" t="s">
        <v>142</v>
      </c>
      <c r="C2" s="18" t="s">
        <v>115</v>
      </c>
      <c r="D2" s="18"/>
      <c r="E2" s="17">
        <v>86</v>
      </c>
      <c r="F2" s="17">
        <v>3</v>
      </c>
      <c r="G2" s="19">
        <v>21.5</v>
      </c>
      <c r="H2" s="19">
        <v>65</v>
      </c>
      <c r="I2" s="19">
        <v>1.74</v>
      </c>
      <c r="J2" s="19">
        <v>81</v>
      </c>
      <c r="K2" s="19">
        <v>103</v>
      </c>
      <c r="L2" s="19">
        <v>0.78640776699029125</v>
      </c>
      <c r="M2" s="20">
        <v>105</v>
      </c>
      <c r="N2" s="19"/>
      <c r="O2" s="33"/>
      <c r="P2" s="19"/>
      <c r="Q2" s="19"/>
      <c r="R2" s="19"/>
      <c r="S2" s="19"/>
      <c r="T2" s="19">
        <v>1.39</v>
      </c>
      <c r="U2" s="19">
        <v>0.3</v>
      </c>
      <c r="V2" s="21"/>
      <c r="W2" s="21"/>
      <c r="X2" s="19">
        <v>11</v>
      </c>
      <c r="Y2" s="19">
        <v>24</v>
      </c>
      <c r="Z2" s="19">
        <v>0.34</v>
      </c>
      <c r="AA2" s="19"/>
      <c r="AB2" s="19"/>
      <c r="AC2" s="17">
        <v>1</v>
      </c>
      <c r="AD2" s="81">
        <v>4.2</v>
      </c>
      <c r="AE2" s="81">
        <v>2.4</v>
      </c>
      <c r="AF2" s="81">
        <v>1.7</v>
      </c>
      <c r="AG2" s="81">
        <v>1.5</v>
      </c>
      <c r="AH2" s="81">
        <v>0.71</v>
      </c>
      <c r="AI2" s="81">
        <v>1.76</v>
      </c>
      <c r="AJ2" s="81">
        <v>74</v>
      </c>
      <c r="AK2" s="81">
        <v>20</v>
      </c>
      <c r="AL2" s="81">
        <v>42.05</v>
      </c>
      <c r="AM2" s="81">
        <v>11.36</v>
      </c>
      <c r="AN2" s="81">
        <v>73</v>
      </c>
      <c r="AO2" s="82">
        <v>276</v>
      </c>
      <c r="AP2" s="81">
        <v>156.80000000000001</v>
      </c>
    </row>
    <row r="3" spans="1:42">
      <c r="A3" s="17">
        <v>2</v>
      </c>
      <c r="B3" s="18" t="s">
        <v>143</v>
      </c>
      <c r="C3" s="18" t="s">
        <v>115</v>
      </c>
      <c r="D3" s="18">
        <v>3.59643371908279</v>
      </c>
      <c r="E3" s="17">
        <v>57</v>
      </c>
      <c r="F3" s="55" t="s">
        <v>144</v>
      </c>
      <c r="G3" s="19">
        <v>33.5</v>
      </c>
      <c r="H3" s="19">
        <v>90</v>
      </c>
      <c r="I3" s="19">
        <v>1.64</v>
      </c>
      <c r="J3" s="19">
        <v>112</v>
      </c>
      <c r="K3" s="19">
        <v>108</v>
      </c>
      <c r="L3" s="19">
        <v>1.037037037037037</v>
      </c>
      <c r="M3" s="20">
        <v>93</v>
      </c>
      <c r="N3" s="19"/>
      <c r="O3" s="33"/>
      <c r="P3" s="19"/>
      <c r="Q3" s="19"/>
      <c r="R3" s="19"/>
      <c r="S3" s="19"/>
      <c r="T3" s="19">
        <v>2.84</v>
      </c>
      <c r="U3" s="19">
        <v>7.7</v>
      </c>
      <c r="V3" s="21">
        <v>120</v>
      </c>
      <c r="W3" s="21">
        <v>70</v>
      </c>
      <c r="X3" s="19">
        <v>20</v>
      </c>
      <c r="Y3" s="19">
        <v>17</v>
      </c>
      <c r="Z3" s="19">
        <v>0.37</v>
      </c>
      <c r="AA3" s="19"/>
      <c r="AB3" s="19"/>
      <c r="AC3" s="17">
        <v>2</v>
      </c>
      <c r="AD3" s="79">
        <v>4.7</v>
      </c>
      <c r="AE3" s="81">
        <v>3.1</v>
      </c>
      <c r="AF3" s="81">
        <v>1.4</v>
      </c>
      <c r="AG3" s="81">
        <v>1.7</v>
      </c>
      <c r="AH3" s="81">
        <v>0.72</v>
      </c>
      <c r="AI3" s="81">
        <v>1.78</v>
      </c>
      <c r="AJ3" s="81">
        <v>91</v>
      </c>
      <c r="AK3" s="81">
        <v>36</v>
      </c>
      <c r="AL3" s="81">
        <v>51.12</v>
      </c>
      <c r="AM3" s="81">
        <v>20.22</v>
      </c>
      <c r="AN3" s="81">
        <v>60.4</v>
      </c>
      <c r="AO3" s="82">
        <v>309</v>
      </c>
      <c r="AP3" s="81">
        <v>173.6</v>
      </c>
    </row>
    <row r="4" spans="1:42" s="40" customFormat="1">
      <c r="A4" s="36">
        <v>3</v>
      </c>
      <c r="B4" s="37" t="s">
        <v>142</v>
      </c>
      <c r="C4" s="38" t="s">
        <v>116</v>
      </c>
      <c r="D4" s="38">
        <v>1.63398425063325</v>
      </c>
      <c r="E4" s="36">
        <v>67</v>
      </c>
      <c r="F4" s="36" t="s">
        <v>144</v>
      </c>
      <c r="G4" s="38">
        <v>22.7</v>
      </c>
      <c r="H4" s="38">
        <v>56</v>
      </c>
      <c r="I4" s="38">
        <v>1.57</v>
      </c>
      <c r="J4" s="38">
        <v>72</v>
      </c>
      <c r="K4" s="38">
        <v>106</v>
      </c>
      <c r="L4" s="38">
        <v>0.67924528301886788</v>
      </c>
      <c r="M4" s="39">
        <v>80</v>
      </c>
      <c r="N4" s="38"/>
      <c r="O4" s="38"/>
      <c r="P4" s="38"/>
      <c r="Q4" s="38"/>
      <c r="R4" s="38"/>
      <c r="S4" s="38"/>
      <c r="T4" s="38">
        <v>0.71</v>
      </c>
      <c r="U4" s="38">
        <v>0.2</v>
      </c>
      <c r="V4" s="36">
        <v>130</v>
      </c>
      <c r="W4" s="36">
        <v>70</v>
      </c>
      <c r="X4" s="38">
        <v>12</v>
      </c>
      <c r="Y4" s="38">
        <v>22</v>
      </c>
      <c r="Z4" s="38">
        <v>0.48</v>
      </c>
      <c r="AA4" s="38"/>
      <c r="AB4" s="38"/>
      <c r="AC4" s="36">
        <v>3</v>
      </c>
      <c r="AD4" s="83">
        <v>4.7</v>
      </c>
      <c r="AE4" s="83">
        <v>2.9</v>
      </c>
      <c r="AF4" s="83">
        <v>0.9</v>
      </c>
      <c r="AG4" s="83">
        <v>0.8</v>
      </c>
      <c r="AH4" s="83">
        <v>0.34</v>
      </c>
      <c r="AI4" s="83">
        <v>1.55</v>
      </c>
      <c r="AJ4" s="83">
        <v>83</v>
      </c>
      <c r="AK4" s="83">
        <v>29</v>
      </c>
      <c r="AL4" s="83">
        <v>53.55</v>
      </c>
      <c r="AM4" s="83">
        <v>18.71</v>
      </c>
      <c r="AN4" s="83">
        <v>65.099999999999994</v>
      </c>
      <c r="AO4" s="84">
        <v>132</v>
      </c>
      <c r="AP4" s="83">
        <v>85.2</v>
      </c>
    </row>
    <row r="5" spans="1:42">
      <c r="A5" s="21">
        <v>4</v>
      </c>
      <c r="B5" s="18" t="s">
        <v>143</v>
      </c>
      <c r="C5" s="18" t="s">
        <v>115</v>
      </c>
      <c r="D5" s="18">
        <v>1.9366070379328899</v>
      </c>
      <c r="E5" s="21">
        <v>68</v>
      </c>
      <c r="F5" s="55" t="s">
        <v>117</v>
      </c>
      <c r="G5" s="19">
        <v>27.68</v>
      </c>
      <c r="H5" s="19">
        <v>80</v>
      </c>
      <c r="I5" s="19">
        <v>1.7</v>
      </c>
      <c r="J5" s="19">
        <v>106</v>
      </c>
      <c r="K5" s="19">
        <v>101</v>
      </c>
      <c r="L5" s="19">
        <v>1.0495049504950495</v>
      </c>
      <c r="M5" s="20">
        <v>115</v>
      </c>
      <c r="N5" s="19">
        <v>24.7</v>
      </c>
      <c r="O5" s="33">
        <v>7.0135802469135813</v>
      </c>
      <c r="P5" s="19">
        <v>132</v>
      </c>
      <c r="Q5" s="19">
        <v>25</v>
      </c>
      <c r="R5" s="19">
        <v>358</v>
      </c>
      <c r="S5" s="19">
        <v>6.5</v>
      </c>
      <c r="T5" s="19">
        <v>0.95</v>
      </c>
      <c r="U5" s="19">
        <v>0.2</v>
      </c>
      <c r="V5" s="21">
        <v>130</v>
      </c>
      <c r="W5" s="21">
        <v>70</v>
      </c>
      <c r="X5" s="19">
        <v>54</v>
      </c>
      <c r="Y5" s="19">
        <v>42</v>
      </c>
      <c r="Z5" s="19">
        <v>0.4</v>
      </c>
      <c r="AA5" s="19">
        <v>7.42</v>
      </c>
      <c r="AB5" s="19">
        <v>6.62</v>
      </c>
      <c r="AC5" s="21">
        <v>4</v>
      </c>
      <c r="AD5" s="79" t="s">
        <v>117</v>
      </c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2"/>
      <c r="AP5" s="81"/>
    </row>
    <row r="6" spans="1:42">
      <c r="A6" s="21">
        <v>5</v>
      </c>
      <c r="B6" s="18" t="s">
        <v>142</v>
      </c>
      <c r="C6" s="18" t="s">
        <v>115</v>
      </c>
      <c r="D6" s="18">
        <v>1.8354414205929499</v>
      </c>
      <c r="E6" s="21">
        <v>52</v>
      </c>
      <c r="F6" s="55" t="s">
        <v>144</v>
      </c>
      <c r="G6" s="19">
        <v>28.9</v>
      </c>
      <c r="H6" s="19">
        <v>77</v>
      </c>
      <c r="I6" s="19">
        <v>1.63</v>
      </c>
      <c r="J6" s="19">
        <v>98</v>
      </c>
      <c r="K6" s="19">
        <v>106</v>
      </c>
      <c r="L6" s="19">
        <v>0.92452830188679247</v>
      </c>
      <c r="M6" s="20">
        <v>80</v>
      </c>
      <c r="N6" s="19">
        <v>7.65</v>
      </c>
      <c r="O6" s="33">
        <v>1.5111111111111111</v>
      </c>
      <c r="P6" s="19">
        <v>256</v>
      </c>
      <c r="Q6" s="19">
        <v>29</v>
      </c>
      <c r="R6" s="19">
        <v>292</v>
      </c>
      <c r="S6" s="19">
        <v>5.3</v>
      </c>
      <c r="T6" s="19">
        <v>0.63</v>
      </c>
      <c r="U6" s="19">
        <v>0.4</v>
      </c>
      <c r="V6" s="21"/>
      <c r="W6" s="21"/>
      <c r="X6" s="19">
        <v>20</v>
      </c>
      <c r="Y6" s="19">
        <v>19</v>
      </c>
      <c r="Z6" s="19">
        <v>0.4</v>
      </c>
      <c r="AA6" s="19">
        <v>5.18</v>
      </c>
      <c r="AB6" s="19"/>
      <c r="AC6" s="21">
        <v>5</v>
      </c>
      <c r="AD6" s="81">
        <v>5.3</v>
      </c>
      <c r="AE6" s="81">
        <v>3.2</v>
      </c>
      <c r="AF6" s="81">
        <v>1.4</v>
      </c>
      <c r="AG6" s="81">
        <v>1.4</v>
      </c>
      <c r="AH6" s="81">
        <v>0.53</v>
      </c>
      <c r="AI6" s="81">
        <v>1.83</v>
      </c>
      <c r="AJ6" s="81">
        <v>126</v>
      </c>
      <c r="AK6" s="81">
        <v>58</v>
      </c>
      <c r="AL6" s="81">
        <v>68.849999999999994</v>
      </c>
      <c r="AM6" s="81">
        <v>31.69</v>
      </c>
      <c r="AN6" s="81">
        <v>54</v>
      </c>
      <c r="AO6" s="82">
        <v>319</v>
      </c>
      <c r="AP6" s="81">
        <v>174.3</v>
      </c>
    </row>
    <row r="7" spans="1:42">
      <c r="A7" s="21">
        <v>6</v>
      </c>
      <c r="B7" s="18" t="s">
        <v>143</v>
      </c>
      <c r="C7" s="18" t="s">
        <v>115</v>
      </c>
      <c r="D7" s="18">
        <v>2.2418730143949901</v>
      </c>
      <c r="E7" s="21">
        <v>78</v>
      </c>
      <c r="F7" s="55" t="s">
        <v>144</v>
      </c>
      <c r="G7" s="19">
        <v>26.6</v>
      </c>
      <c r="H7" s="19">
        <v>72</v>
      </c>
      <c r="I7" s="19">
        <v>1.65</v>
      </c>
      <c r="J7" s="19">
        <v>100</v>
      </c>
      <c r="K7" s="19">
        <v>108</v>
      </c>
      <c r="L7" s="19">
        <v>0.92592592592592593</v>
      </c>
      <c r="M7" s="20">
        <v>106</v>
      </c>
      <c r="N7" s="19">
        <v>10.3</v>
      </c>
      <c r="O7" s="33">
        <v>2.6958024691358031</v>
      </c>
      <c r="P7" s="19">
        <v>164</v>
      </c>
      <c r="Q7" s="19">
        <v>41</v>
      </c>
      <c r="R7" s="19">
        <v>95</v>
      </c>
      <c r="S7" s="19">
        <v>6</v>
      </c>
      <c r="T7" s="19">
        <v>0.79</v>
      </c>
      <c r="U7" s="19">
        <v>0.2</v>
      </c>
      <c r="V7" s="21">
        <v>120</v>
      </c>
      <c r="W7" s="21">
        <v>70</v>
      </c>
      <c r="X7" s="19">
        <v>19</v>
      </c>
      <c r="Y7" s="19">
        <v>18</v>
      </c>
      <c r="Z7" s="19">
        <v>1.19</v>
      </c>
      <c r="AA7" s="19">
        <v>6.34</v>
      </c>
      <c r="AB7" s="19"/>
      <c r="AC7" s="21">
        <v>6</v>
      </c>
      <c r="AD7" s="81">
        <v>5.4</v>
      </c>
      <c r="AE7" s="81">
        <v>3.4</v>
      </c>
      <c r="AF7" s="81">
        <v>1.1000000000000001</v>
      </c>
      <c r="AG7" s="81">
        <v>1.2</v>
      </c>
      <c r="AH7" s="81">
        <v>0.44</v>
      </c>
      <c r="AI7" s="81">
        <v>1.79</v>
      </c>
      <c r="AJ7" s="81">
        <v>86</v>
      </c>
      <c r="AK7" s="81">
        <v>40</v>
      </c>
      <c r="AL7" s="81">
        <v>48.04</v>
      </c>
      <c r="AM7" s="81">
        <v>22.35</v>
      </c>
      <c r="AN7" s="81">
        <v>53.5</v>
      </c>
      <c r="AO7" s="82">
        <v>249</v>
      </c>
      <c r="AP7" s="81">
        <v>139.1</v>
      </c>
    </row>
    <row r="8" spans="1:42">
      <c r="A8" s="21">
        <v>7</v>
      </c>
      <c r="B8" s="18" t="s">
        <v>143</v>
      </c>
      <c r="C8" s="18" t="s">
        <v>115</v>
      </c>
      <c r="D8" s="18">
        <v>1.8354414205929499</v>
      </c>
      <c r="E8" s="21">
        <v>79</v>
      </c>
      <c r="F8" s="56">
        <v>9</v>
      </c>
      <c r="G8" s="19">
        <v>27.68</v>
      </c>
      <c r="H8" s="19">
        <v>80</v>
      </c>
      <c r="I8" s="19">
        <v>1.7</v>
      </c>
      <c r="J8" s="19">
        <v>104</v>
      </c>
      <c r="K8" s="19">
        <v>102</v>
      </c>
      <c r="L8" s="19">
        <v>1.0196078431372548</v>
      </c>
      <c r="M8" s="22">
        <v>114</v>
      </c>
      <c r="N8" s="19">
        <v>3.38</v>
      </c>
      <c r="O8" s="33">
        <v>0.95</v>
      </c>
      <c r="P8" s="19">
        <v>176</v>
      </c>
      <c r="Q8" s="19">
        <v>41</v>
      </c>
      <c r="R8" s="19">
        <v>151</v>
      </c>
      <c r="S8" s="19">
        <v>6.2</v>
      </c>
      <c r="T8" s="19">
        <v>1.01</v>
      </c>
      <c r="U8" s="19">
        <v>0.3</v>
      </c>
      <c r="V8" s="21"/>
      <c r="W8" s="21"/>
      <c r="X8" s="19">
        <v>19</v>
      </c>
      <c r="Y8" s="19">
        <v>20</v>
      </c>
      <c r="Z8" s="19">
        <v>0.44</v>
      </c>
      <c r="AA8" s="19">
        <v>6.81</v>
      </c>
      <c r="AB8" s="19"/>
      <c r="AC8" s="21">
        <v>7</v>
      </c>
      <c r="AD8" s="81">
        <v>5.3</v>
      </c>
      <c r="AE8" s="81">
        <v>3.2</v>
      </c>
      <c r="AF8" s="81">
        <v>0.9</v>
      </c>
      <c r="AG8" s="81">
        <v>1.2</v>
      </c>
      <c r="AH8" s="81">
        <v>0.45</v>
      </c>
      <c r="AI8" s="81">
        <v>1.92</v>
      </c>
      <c r="AJ8" s="81">
        <v>108</v>
      </c>
      <c r="AK8" s="81">
        <v>51</v>
      </c>
      <c r="AL8" s="81">
        <v>56.25</v>
      </c>
      <c r="AM8" s="81">
        <v>26.56</v>
      </c>
      <c r="AN8" s="81">
        <v>52.8</v>
      </c>
      <c r="AO8" s="82">
        <v>214</v>
      </c>
      <c r="AP8" s="81">
        <v>111.5</v>
      </c>
    </row>
    <row r="9" spans="1:42">
      <c r="A9" s="21">
        <v>8</v>
      </c>
      <c r="B9" s="18" t="s">
        <v>143</v>
      </c>
      <c r="C9" s="18" t="s">
        <v>115</v>
      </c>
      <c r="D9" s="18">
        <v>1.2345182590243899</v>
      </c>
      <c r="E9" s="21">
        <v>54</v>
      </c>
      <c r="F9" s="56">
        <v>12</v>
      </c>
      <c r="G9" s="19">
        <v>28.75</v>
      </c>
      <c r="H9" s="19">
        <v>88</v>
      </c>
      <c r="I9" s="19">
        <v>1.75</v>
      </c>
      <c r="J9" s="19">
        <v>108</v>
      </c>
      <c r="K9" s="19">
        <v>105</v>
      </c>
      <c r="L9" s="19">
        <v>1.0285714285714285</v>
      </c>
      <c r="M9" s="20">
        <v>82</v>
      </c>
      <c r="N9" s="19"/>
      <c r="O9" s="33"/>
      <c r="P9" s="19">
        <v>137</v>
      </c>
      <c r="Q9" s="19">
        <v>29</v>
      </c>
      <c r="R9" s="19">
        <v>87</v>
      </c>
      <c r="S9" s="19">
        <v>5</v>
      </c>
      <c r="T9" s="19">
        <v>1.1000000000000001</v>
      </c>
      <c r="U9" s="19">
        <v>11.3</v>
      </c>
      <c r="V9" s="21">
        <v>120</v>
      </c>
      <c r="W9" s="21">
        <v>70</v>
      </c>
      <c r="X9" s="19">
        <v>44</v>
      </c>
      <c r="Y9" s="19">
        <v>20</v>
      </c>
      <c r="Z9" s="19">
        <v>0.72</v>
      </c>
      <c r="AA9" s="19">
        <v>5.35</v>
      </c>
      <c r="AB9" s="19"/>
      <c r="AC9" s="21">
        <v>8</v>
      </c>
      <c r="AD9" s="79">
        <v>6.5</v>
      </c>
      <c r="AE9" s="81"/>
      <c r="AF9" s="81"/>
      <c r="AG9" s="81"/>
      <c r="AH9" s="81">
        <v>0.37</v>
      </c>
      <c r="AI9" s="81">
        <v>2.0499999999999998</v>
      </c>
      <c r="AJ9" s="81">
        <v>240</v>
      </c>
      <c r="AK9" s="81">
        <v>165</v>
      </c>
      <c r="AL9" s="81">
        <v>117.1</v>
      </c>
      <c r="AM9" s="81">
        <v>80.489999999999995</v>
      </c>
      <c r="AN9" s="81">
        <v>31.3</v>
      </c>
      <c r="AO9" s="82">
        <v>359</v>
      </c>
      <c r="AP9" s="81">
        <v>175.1</v>
      </c>
    </row>
    <row r="10" spans="1:42">
      <c r="A10" s="21">
        <v>9</v>
      </c>
      <c r="B10" s="18" t="s">
        <v>143</v>
      </c>
      <c r="C10" s="18" t="s">
        <v>115</v>
      </c>
      <c r="D10" s="18">
        <v>1.2345182590243899</v>
      </c>
      <c r="E10" s="21">
        <v>55</v>
      </c>
      <c r="F10" s="55" t="s">
        <v>117</v>
      </c>
      <c r="G10" s="19">
        <v>30</v>
      </c>
      <c r="H10" s="19">
        <v>94</v>
      </c>
      <c r="I10" s="19">
        <v>1.77</v>
      </c>
      <c r="J10" s="19">
        <v>111</v>
      </c>
      <c r="K10" s="19">
        <v>102</v>
      </c>
      <c r="L10" s="19">
        <v>1.088235294117647</v>
      </c>
      <c r="M10" s="22">
        <v>74</v>
      </c>
      <c r="N10" s="19">
        <v>17.7</v>
      </c>
      <c r="O10" s="33">
        <v>3.23</v>
      </c>
      <c r="P10" s="19">
        <v>154</v>
      </c>
      <c r="Q10" s="19">
        <v>28</v>
      </c>
      <c r="R10" s="19">
        <v>152</v>
      </c>
      <c r="S10" s="19">
        <v>5.5</v>
      </c>
      <c r="T10" s="19">
        <v>1.0900000000000001</v>
      </c>
      <c r="U10" s="19">
        <v>0.5</v>
      </c>
      <c r="V10" s="21">
        <v>120</v>
      </c>
      <c r="W10" s="21">
        <v>90</v>
      </c>
      <c r="X10" s="19">
        <v>32</v>
      </c>
      <c r="Y10" s="19">
        <v>21</v>
      </c>
      <c r="Z10" s="19">
        <v>0.56999999999999995</v>
      </c>
      <c r="AA10" s="19">
        <v>5.04</v>
      </c>
      <c r="AB10" s="19"/>
      <c r="AC10" s="21">
        <v>9</v>
      </c>
      <c r="AD10" s="79" t="s">
        <v>117</v>
      </c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2"/>
      <c r="AP10" s="81"/>
    </row>
    <row r="11" spans="1:42">
      <c r="A11" s="21">
        <v>10</v>
      </c>
      <c r="B11" s="18" t="s">
        <v>142</v>
      </c>
      <c r="C11" s="18" t="s">
        <v>115</v>
      </c>
      <c r="D11" s="18">
        <v>1.13536036065808</v>
      </c>
      <c r="E11" s="21">
        <v>55</v>
      </c>
      <c r="F11" s="55" t="s">
        <v>144</v>
      </c>
      <c r="G11" s="19">
        <v>26.9</v>
      </c>
      <c r="H11" s="19">
        <v>88</v>
      </c>
      <c r="I11" s="19">
        <v>1.81</v>
      </c>
      <c r="J11" s="19">
        <v>98</v>
      </c>
      <c r="K11" s="19">
        <v>100</v>
      </c>
      <c r="L11" s="19">
        <v>0.98</v>
      </c>
      <c r="M11" s="22">
        <v>76</v>
      </c>
      <c r="N11" s="19">
        <v>7.11</v>
      </c>
      <c r="O11" s="33">
        <v>1.33</v>
      </c>
      <c r="P11" s="19">
        <v>261</v>
      </c>
      <c r="Q11" s="19">
        <v>47</v>
      </c>
      <c r="R11" s="19">
        <v>110</v>
      </c>
      <c r="S11" s="19">
        <v>5.5</v>
      </c>
      <c r="T11" s="19">
        <v>0.83</v>
      </c>
      <c r="U11" s="19">
        <v>0.1</v>
      </c>
      <c r="V11" s="21">
        <v>120</v>
      </c>
      <c r="W11" s="21">
        <v>70</v>
      </c>
      <c r="X11" s="19">
        <v>17</v>
      </c>
      <c r="Y11" s="19">
        <v>18</v>
      </c>
      <c r="Z11" s="19">
        <v>0.65</v>
      </c>
      <c r="AA11" s="19">
        <v>5.19</v>
      </c>
      <c r="AB11" s="19"/>
      <c r="AC11" s="21">
        <v>10</v>
      </c>
      <c r="AD11" s="81">
        <v>7.8</v>
      </c>
      <c r="AE11" s="81">
        <v>4.5</v>
      </c>
      <c r="AF11" s="81">
        <v>1.5</v>
      </c>
      <c r="AG11" s="81">
        <v>1.5</v>
      </c>
      <c r="AH11" s="81">
        <v>0.38</v>
      </c>
      <c r="AI11" s="81">
        <v>2.11</v>
      </c>
      <c r="AJ11" s="81">
        <v>283</v>
      </c>
      <c r="AK11" s="81">
        <v>103</v>
      </c>
      <c r="AL11" s="81">
        <v>134.1</v>
      </c>
      <c r="AM11" s="81">
        <v>48.83</v>
      </c>
      <c r="AN11" s="81">
        <v>63.6</v>
      </c>
      <c r="AO11" s="82">
        <v>654</v>
      </c>
      <c r="AP11" s="81">
        <v>310</v>
      </c>
    </row>
    <row r="12" spans="1:42">
      <c r="A12" s="21">
        <v>11</v>
      </c>
      <c r="B12" s="18" t="s">
        <v>142</v>
      </c>
      <c r="C12" s="19" t="s">
        <v>115</v>
      </c>
      <c r="D12" s="19">
        <v>1.03648259866996</v>
      </c>
      <c r="E12" s="21">
        <v>57</v>
      </c>
      <c r="F12" s="56">
        <v>5</v>
      </c>
      <c r="G12" s="19">
        <v>29</v>
      </c>
      <c r="H12" s="19">
        <v>87</v>
      </c>
      <c r="I12" s="19">
        <v>1.73</v>
      </c>
      <c r="J12" s="19">
        <v>96</v>
      </c>
      <c r="K12" s="19">
        <v>106</v>
      </c>
      <c r="L12" s="19">
        <v>0.90566037735849059</v>
      </c>
      <c r="M12" s="20">
        <v>79</v>
      </c>
      <c r="N12" s="19">
        <v>11.4</v>
      </c>
      <c r="O12" s="33">
        <v>2.2200000000000002</v>
      </c>
      <c r="P12" s="19">
        <v>189</v>
      </c>
      <c r="Q12" s="19">
        <v>38</v>
      </c>
      <c r="R12" s="19">
        <v>99</v>
      </c>
      <c r="S12" s="19">
        <v>5.6</v>
      </c>
      <c r="T12" s="19">
        <v>1.19</v>
      </c>
      <c r="U12" s="18">
        <v>0.1</v>
      </c>
      <c r="V12" s="21">
        <v>120</v>
      </c>
      <c r="W12" s="21">
        <v>70</v>
      </c>
      <c r="X12" s="19">
        <v>20</v>
      </c>
      <c r="Y12" s="19">
        <v>20</v>
      </c>
      <c r="Z12" s="19">
        <v>1.59</v>
      </c>
      <c r="AA12" s="19">
        <v>5.39</v>
      </c>
      <c r="AB12" s="19">
        <v>6.61</v>
      </c>
      <c r="AC12" s="21">
        <v>11</v>
      </c>
      <c r="AD12" s="79">
        <v>4</v>
      </c>
      <c r="AE12" s="81">
        <v>3.1</v>
      </c>
      <c r="AF12" s="81">
        <v>1.6</v>
      </c>
      <c r="AG12" s="81">
        <v>1.1000000000000001</v>
      </c>
      <c r="AH12" s="81">
        <v>0.55000000000000004</v>
      </c>
      <c r="AI12" s="81">
        <v>1.92</v>
      </c>
      <c r="AJ12" s="81">
        <v>88</v>
      </c>
      <c r="AK12" s="81">
        <v>22</v>
      </c>
      <c r="AL12" s="81">
        <v>45.83</v>
      </c>
      <c r="AM12" s="81">
        <v>10.4</v>
      </c>
      <c r="AN12" s="81">
        <v>97.7</v>
      </c>
      <c r="AO12" s="82">
        <v>146</v>
      </c>
      <c r="AP12" s="81">
        <v>76</v>
      </c>
    </row>
    <row r="13" spans="1:42">
      <c r="A13" s="21">
        <v>12</v>
      </c>
      <c r="B13" s="18" t="s">
        <v>143</v>
      </c>
      <c r="C13" s="19" t="s">
        <v>115</v>
      </c>
      <c r="D13" s="19">
        <v>1.63398425063325</v>
      </c>
      <c r="E13" s="21">
        <v>61</v>
      </c>
      <c r="F13" s="55">
        <v>9</v>
      </c>
      <c r="G13" s="19">
        <v>26.6</v>
      </c>
      <c r="H13" s="19">
        <v>88</v>
      </c>
      <c r="I13" s="19">
        <v>1.82</v>
      </c>
      <c r="J13" s="19">
        <v>105</v>
      </c>
      <c r="K13" s="19">
        <v>99</v>
      </c>
      <c r="L13" s="19">
        <v>1.0606060606060606</v>
      </c>
      <c r="M13" s="20">
        <v>77</v>
      </c>
      <c r="N13" s="19">
        <v>2</v>
      </c>
      <c r="O13" s="33">
        <v>0.98674074074074081</v>
      </c>
      <c r="P13" s="19">
        <v>188</v>
      </c>
      <c r="Q13" s="19">
        <v>33</v>
      </c>
      <c r="R13" s="19">
        <v>190</v>
      </c>
      <c r="S13" s="19">
        <v>6.2</v>
      </c>
      <c r="T13" s="19">
        <v>0.95</v>
      </c>
      <c r="U13" s="18">
        <v>0.1</v>
      </c>
      <c r="V13" s="21">
        <v>130</v>
      </c>
      <c r="W13" s="21">
        <v>70</v>
      </c>
      <c r="X13" s="19">
        <v>34</v>
      </c>
      <c r="Y13" s="19">
        <v>17</v>
      </c>
      <c r="Z13" s="19">
        <v>0.5</v>
      </c>
      <c r="AA13" s="19"/>
      <c r="AB13" s="19">
        <v>6.82</v>
      </c>
      <c r="AC13" s="21">
        <v>12</v>
      </c>
      <c r="AD13" s="81">
        <v>5.2</v>
      </c>
      <c r="AE13" s="81">
        <v>3.5</v>
      </c>
      <c r="AF13" s="81">
        <v>1.1000000000000001</v>
      </c>
      <c r="AG13" s="81">
        <v>1.2</v>
      </c>
      <c r="AH13" s="81">
        <v>0.46</v>
      </c>
      <c r="AI13" s="81">
        <v>2.09</v>
      </c>
      <c r="AJ13" s="81">
        <v>114</v>
      </c>
      <c r="AK13" s="81">
        <v>36</v>
      </c>
      <c r="AL13" s="81">
        <v>54.55</v>
      </c>
      <c r="AM13" s="81">
        <v>17.22</v>
      </c>
      <c r="AN13" s="81">
        <v>68.400000000000006</v>
      </c>
      <c r="AO13" s="82">
        <v>235</v>
      </c>
      <c r="AP13" s="81">
        <v>112.4</v>
      </c>
    </row>
    <row r="14" spans="1:42">
      <c r="A14" s="21">
        <v>13</v>
      </c>
      <c r="B14" s="18" t="s">
        <v>143</v>
      </c>
      <c r="C14" s="19" t="s">
        <v>115</v>
      </c>
      <c r="D14" s="19"/>
      <c r="E14" s="21">
        <v>69</v>
      </c>
      <c r="F14" s="55">
        <v>12</v>
      </c>
      <c r="G14" s="19">
        <v>28.8</v>
      </c>
      <c r="H14" s="19">
        <v>78</v>
      </c>
      <c r="I14" s="19">
        <v>1.65</v>
      </c>
      <c r="J14" s="19">
        <v>108</v>
      </c>
      <c r="K14" s="19">
        <v>106</v>
      </c>
      <c r="L14" s="19">
        <v>1.0188679245283019</v>
      </c>
      <c r="M14" s="20">
        <v>78</v>
      </c>
      <c r="N14" s="19">
        <v>5.19</v>
      </c>
      <c r="O14" s="33">
        <v>1.7814814814814812</v>
      </c>
      <c r="P14" s="19">
        <v>121</v>
      </c>
      <c r="Q14" s="19">
        <v>42</v>
      </c>
      <c r="R14" s="19">
        <v>97</v>
      </c>
      <c r="S14" s="19">
        <v>3.5</v>
      </c>
      <c r="T14" s="19">
        <v>0.7</v>
      </c>
      <c r="U14" s="18">
        <v>0.3</v>
      </c>
      <c r="V14" s="21">
        <v>120</v>
      </c>
      <c r="W14" s="21">
        <v>70</v>
      </c>
      <c r="X14" s="19">
        <v>52</v>
      </c>
      <c r="Y14" s="19">
        <v>39</v>
      </c>
      <c r="Z14" s="19">
        <v>0.56999999999999995</v>
      </c>
      <c r="AA14" s="19">
        <v>6.04</v>
      </c>
      <c r="AB14" s="19">
        <v>6.15</v>
      </c>
      <c r="AC14" s="21">
        <v>13</v>
      </c>
      <c r="AD14" s="79" t="s">
        <v>117</v>
      </c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2"/>
      <c r="AP14" s="81"/>
    </row>
    <row r="15" spans="1:42">
      <c r="A15" s="21">
        <v>14</v>
      </c>
      <c r="B15" s="18" t="s">
        <v>143</v>
      </c>
      <c r="C15" s="19" t="s">
        <v>115</v>
      </c>
      <c r="D15" s="19"/>
      <c r="E15" s="21">
        <v>50</v>
      </c>
      <c r="F15" s="56">
        <v>5</v>
      </c>
      <c r="G15" s="19">
        <v>25.4</v>
      </c>
      <c r="H15" s="19">
        <v>85</v>
      </c>
      <c r="I15" s="19">
        <v>1.83</v>
      </c>
      <c r="J15" s="19">
        <v>104</v>
      </c>
      <c r="K15" s="19">
        <v>100</v>
      </c>
      <c r="L15" s="19">
        <v>1.04</v>
      </c>
      <c r="M15" s="20">
        <v>88</v>
      </c>
      <c r="N15" s="19">
        <v>9.25</v>
      </c>
      <c r="O15" s="33">
        <f>O13*O14/22.5</f>
        <v>7.8127126962353299E-2</v>
      </c>
      <c r="P15" s="19">
        <v>178</v>
      </c>
      <c r="Q15" s="19">
        <v>40</v>
      </c>
      <c r="R15" s="19">
        <v>115</v>
      </c>
      <c r="S15" s="19">
        <v>7.4</v>
      </c>
      <c r="T15" s="19">
        <v>1.01</v>
      </c>
      <c r="U15" s="18">
        <v>0.1</v>
      </c>
      <c r="V15" s="21">
        <v>120</v>
      </c>
      <c r="W15" s="21">
        <v>70</v>
      </c>
      <c r="X15" s="19">
        <v>40</v>
      </c>
      <c r="Y15" s="19">
        <v>24</v>
      </c>
      <c r="Z15" s="19">
        <v>0.83</v>
      </c>
      <c r="AA15" s="19">
        <v>5.13</v>
      </c>
      <c r="AB15" s="19">
        <v>6.39</v>
      </c>
      <c r="AC15" s="21">
        <v>14</v>
      </c>
      <c r="AD15" s="79" t="s">
        <v>117</v>
      </c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2"/>
      <c r="AP15" s="81"/>
    </row>
    <row r="16" spans="1:42">
      <c r="A16" s="21">
        <v>15</v>
      </c>
      <c r="B16" s="18" t="s">
        <v>143</v>
      </c>
      <c r="C16" s="19" t="s">
        <v>115</v>
      </c>
      <c r="D16" s="19">
        <v>1.13536036065808</v>
      </c>
      <c r="E16" s="21">
        <v>65</v>
      </c>
      <c r="F16" s="55">
        <v>5</v>
      </c>
      <c r="G16" s="19">
        <v>24</v>
      </c>
      <c r="H16" s="19">
        <v>65</v>
      </c>
      <c r="I16" s="19">
        <v>1.65</v>
      </c>
      <c r="J16" s="19">
        <v>102</v>
      </c>
      <c r="K16" s="19">
        <v>100</v>
      </c>
      <c r="L16" s="19">
        <v>1.02</v>
      </c>
      <c r="M16" s="20">
        <v>76</v>
      </c>
      <c r="N16" s="19"/>
      <c r="O16" s="33"/>
      <c r="P16" s="19">
        <v>126</v>
      </c>
      <c r="Q16" s="19">
        <v>48</v>
      </c>
      <c r="R16" s="19">
        <v>90</v>
      </c>
      <c r="S16" s="19">
        <v>4.8</v>
      </c>
      <c r="T16" s="19">
        <v>1.24</v>
      </c>
      <c r="U16" s="18">
        <v>0.2</v>
      </c>
      <c r="V16" s="21">
        <v>110</v>
      </c>
      <c r="W16" s="21">
        <v>60</v>
      </c>
      <c r="X16" s="19">
        <v>25</v>
      </c>
      <c r="Y16" s="19">
        <v>30</v>
      </c>
      <c r="Z16" s="19">
        <v>0.52</v>
      </c>
      <c r="AA16" s="19">
        <v>5.71</v>
      </c>
      <c r="AB16" s="19">
        <v>5.94</v>
      </c>
      <c r="AC16" s="21">
        <v>15</v>
      </c>
      <c r="AD16" s="81">
        <v>4.5999999999999996</v>
      </c>
      <c r="AE16" s="81">
        <v>3.1</v>
      </c>
      <c r="AF16" s="81">
        <v>1</v>
      </c>
      <c r="AG16" s="81">
        <v>0.9</v>
      </c>
      <c r="AH16" s="81">
        <v>0.39</v>
      </c>
      <c r="AI16" s="81">
        <v>1.81</v>
      </c>
      <c r="AJ16" s="81">
        <v>75</v>
      </c>
      <c r="AK16" s="81">
        <v>25</v>
      </c>
      <c r="AL16" s="81">
        <v>41.44</v>
      </c>
      <c r="AM16" s="81">
        <v>13.81</v>
      </c>
      <c r="AN16" s="81">
        <v>66.7</v>
      </c>
      <c r="AO16" s="82">
        <v>148</v>
      </c>
      <c r="AP16" s="81">
        <v>81.8</v>
      </c>
    </row>
    <row r="17" spans="1:42">
      <c r="A17" s="21">
        <v>16</v>
      </c>
      <c r="B17" s="18" t="s">
        <v>143</v>
      </c>
      <c r="C17" s="19" t="s">
        <v>115</v>
      </c>
      <c r="D17" s="19">
        <v>1.63398425063325</v>
      </c>
      <c r="E17" s="21">
        <v>71</v>
      </c>
      <c r="F17" s="56">
        <v>6</v>
      </c>
      <c r="G17" s="19">
        <v>29.2</v>
      </c>
      <c r="H17" s="19">
        <v>75</v>
      </c>
      <c r="I17" s="19">
        <v>1.6</v>
      </c>
      <c r="J17" s="19">
        <v>102</v>
      </c>
      <c r="K17" s="19">
        <v>100</v>
      </c>
      <c r="L17" s="19">
        <v>1.02</v>
      </c>
      <c r="M17" s="20">
        <v>77</v>
      </c>
      <c r="N17" s="19">
        <v>5.93</v>
      </c>
      <c r="O17" s="33">
        <v>1.1299999999999999</v>
      </c>
      <c r="P17" s="19">
        <v>131</v>
      </c>
      <c r="Q17" s="19">
        <v>42</v>
      </c>
      <c r="R17" s="19">
        <v>70</v>
      </c>
      <c r="S17" s="19">
        <v>5</v>
      </c>
      <c r="T17" s="19">
        <v>1.03</v>
      </c>
      <c r="U17" s="18">
        <v>1.2</v>
      </c>
      <c r="V17" s="21">
        <v>120</v>
      </c>
      <c r="W17" s="21">
        <v>70</v>
      </c>
      <c r="X17" s="19">
        <v>45</v>
      </c>
      <c r="Y17" s="19">
        <v>39</v>
      </c>
      <c r="Z17" s="19">
        <v>0.65</v>
      </c>
      <c r="AA17" s="19">
        <v>5.36</v>
      </c>
      <c r="AB17" s="19">
        <v>6.71</v>
      </c>
      <c r="AC17" s="21">
        <v>16</v>
      </c>
      <c r="AD17" s="81">
        <v>5.4</v>
      </c>
      <c r="AE17" s="81">
        <v>4</v>
      </c>
      <c r="AF17" s="81">
        <v>1.1000000000000001</v>
      </c>
      <c r="AG17" s="81">
        <v>0.7</v>
      </c>
      <c r="AH17" s="81">
        <v>0.26</v>
      </c>
      <c r="AI17" s="81">
        <v>1.99</v>
      </c>
      <c r="AJ17" s="81">
        <v>121</v>
      </c>
      <c r="AK17" s="81">
        <v>57</v>
      </c>
      <c r="AL17" s="81">
        <v>60.8</v>
      </c>
      <c r="AM17" s="81">
        <v>28.64</v>
      </c>
      <c r="AN17" s="81">
        <v>52.9</v>
      </c>
      <c r="AO17" s="82">
        <v>180</v>
      </c>
      <c r="AP17" s="81">
        <v>90.5</v>
      </c>
    </row>
    <row r="18" spans="1:42">
      <c r="A18" s="21">
        <v>17</v>
      </c>
      <c r="B18" s="18" t="s">
        <v>143</v>
      </c>
      <c r="C18" s="19" t="s">
        <v>115</v>
      </c>
      <c r="D18" s="19">
        <v>0.93788334650445604</v>
      </c>
      <c r="E18" s="21">
        <v>69</v>
      </c>
      <c r="F18" s="56">
        <v>7</v>
      </c>
      <c r="G18" s="19">
        <v>23.6</v>
      </c>
      <c r="H18" s="19">
        <v>78</v>
      </c>
      <c r="I18" s="19">
        <v>1.82</v>
      </c>
      <c r="J18" s="19">
        <v>104</v>
      </c>
      <c r="K18" s="19">
        <v>102</v>
      </c>
      <c r="L18" s="19">
        <v>1.0196078431372548</v>
      </c>
      <c r="M18" s="20">
        <v>96</v>
      </c>
      <c r="N18" s="19">
        <v>12.5</v>
      </c>
      <c r="O18" s="33">
        <v>2.96</v>
      </c>
      <c r="P18" s="19">
        <v>134</v>
      </c>
      <c r="Q18" s="19">
        <v>45</v>
      </c>
      <c r="R18" s="19">
        <v>119</v>
      </c>
      <c r="S18" s="19">
        <v>4.8</v>
      </c>
      <c r="T18" s="19">
        <v>0.74</v>
      </c>
      <c r="U18" s="19">
        <v>0.1</v>
      </c>
      <c r="V18" s="21">
        <v>160</v>
      </c>
      <c r="W18" s="21">
        <v>80</v>
      </c>
      <c r="X18" s="19">
        <v>29</v>
      </c>
      <c r="Y18" s="19">
        <v>31</v>
      </c>
      <c r="Z18" s="19">
        <v>0.98</v>
      </c>
      <c r="AA18" s="19">
        <v>5.71</v>
      </c>
      <c r="AB18" s="19">
        <v>6.42</v>
      </c>
      <c r="AC18" s="21">
        <v>17</v>
      </c>
      <c r="AD18" s="79">
        <v>5.0999999999999996</v>
      </c>
      <c r="AE18" s="81">
        <v>3.5</v>
      </c>
      <c r="AF18" s="81">
        <v>1.1000000000000001</v>
      </c>
      <c r="AG18" s="81">
        <v>1</v>
      </c>
      <c r="AH18" s="81">
        <v>0.39</v>
      </c>
      <c r="AI18" s="81">
        <v>1.99</v>
      </c>
      <c r="AJ18" s="81">
        <v>105</v>
      </c>
      <c r="AK18" s="81">
        <v>36</v>
      </c>
      <c r="AL18" s="81">
        <v>52.76</v>
      </c>
      <c r="AM18" s="81">
        <v>18.09</v>
      </c>
      <c r="AN18" s="81">
        <v>65.7</v>
      </c>
      <c r="AO18" s="82">
        <v>201</v>
      </c>
      <c r="AP18" s="81">
        <v>101</v>
      </c>
    </row>
    <row r="19" spans="1:42" s="40" customFormat="1">
      <c r="A19" s="36">
        <v>18</v>
      </c>
      <c r="B19" s="37" t="s">
        <v>143</v>
      </c>
      <c r="C19" s="38" t="s">
        <v>116</v>
      </c>
      <c r="D19" s="38">
        <v>1.4336810426670801</v>
      </c>
      <c r="E19" s="36">
        <v>61</v>
      </c>
      <c r="F19" s="36">
        <v>10</v>
      </c>
      <c r="G19" s="38">
        <v>27.8</v>
      </c>
      <c r="H19" s="38">
        <v>64</v>
      </c>
      <c r="I19" s="38">
        <v>1.52</v>
      </c>
      <c r="J19" s="38">
        <v>104</v>
      </c>
      <c r="K19" s="38">
        <v>98</v>
      </c>
      <c r="L19" s="38">
        <v>1.0612244897959184</v>
      </c>
      <c r="M19" s="39">
        <v>299</v>
      </c>
      <c r="N19" s="38">
        <v>10.3</v>
      </c>
      <c r="O19" s="38">
        <v>7.6</v>
      </c>
      <c r="P19" s="38">
        <v>213</v>
      </c>
      <c r="Q19" s="38">
        <v>32</v>
      </c>
      <c r="R19" s="38">
        <v>367</v>
      </c>
      <c r="S19" s="38">
        <v>5</v>
      </c>
      <c r="T19" s="38">
        <v>0.62</v>
      </c>
      <c r="U19" s="38">
        <v>0.6</v>
      </c>
      <c r="V19" s="36">
        <v>120</v>
      </c>
      <c r="W19" s="36">
        <v>70</v>
      </c>
      <c r="X19" s="38">
        <v>54</v>
      </c>
      <c r="Y19" s="38">
        <v>27</v>
      </c>
      <c r="Z19" s="38">
        <v>0.96</v>
      </c>
      <c r="AA19" s="38">
        <v>9.82</v>
      </c>
      <c r="AB19" s="38">
        <v>6.42</v>
      </c>
      <c r="AC19" s="36">
        <v>18</v>
      </c>
      <c r="AD19" s="83">
        <v>5</v>
      </c>
      <c r="AE19" s="83">
        <v>3.7</v>
      </c>
      <c r="AF19" s="83">
        <v>0.9</v>
      </c>
      <c r="AG19" s="83">
        <v>0.9</v>
      </c>
      <c r="AH19" s="83">
        <v>0.36</v>
      </c>
      <c r="AI19" s="83">
        <v>1.61</v>
      </c>
      <c r="AJ19" s="83">
        <v>81</v>
      </c>
      <c r="AK19" s="83">
        <v>34</v>
      </c>
      <c r="AL19" s="83">
        <v>50.31</v>
      </c>
      <c r="AM19" s="83">
        <v>21.12</v>
      </c>
      <c r="AN19" s="83">
        <v>58</v>
      </c>
      <c r="AO19" s="84">
        <v>158</v>
      </c>
      <c r="AP19" s="83">
        <v>98.1</v>
      </c>
    </row>
    <row r="20" spans="1:42" s="40" customFormat="1">
      <c r="A20" s="36">
        <v>19</v>
      </c>
      <c r="B20" s="37" t="s">
        <v>142</v>
      </c>
      <c r="C20" s="38" t="s">
        <v>116</v>
      </c>
      <c r="D20" s="38">
        <v>1.9366070379328899</v>
      </c>
      <c r="E20" s="36">
        <v>65</v>
      </c>
      <c r="F20" s="36" t="s">
        <v>144</v>
      </c>
      <c r="G20" s="38">
        <v>31.6</v>
      </c>
      <c r="H20" s="38">
        <v>76</v>
      </c>
      <c r="I20" s="38">
        <v>1.56</v>
      </c>
      <c r="J20" s="38">
        <v>104</v>
      </c>
      <c r="K20" s="38">
        <v>106</v>
      </c>
      <c r="L20" s="38">
        <v>0.98113207547169812</v>
      </c>
      <c r="M20" s="39">
        <v>96</v>
      </c>
      <c r="N20" s="38">
        <v>13</v>
      </c>
      <c r="O20" s="38">
        <v>3.08</v>
      </c>
      <c r="P20" s="38">
        <v>160</v>
      </c>
      <c r="Q20" s="38">
        <v>48</v>
      </c>
      <c r="R20" s="38">
        <v>95</v>
      </c>
      <c r="S20" s="38">
        <v>5.9</v>
      </c>
      <c r="T20" s="38">
        <v>0.99</v>
      </c>
      <c r="U20" s="38">
        <v>0.4</v>
      </c>
      <c r="V20" s="36">
        <v>110</v>
      </c>
      <c r="W20" s="36">
        <v>70</v>
      </c>
      <c r="X20" s="38">
        <v>19</v>
      </c>
      <c r="Y20" s="38">
        <v>20</v>
      </c>
      <c r="Z20" s="38">
        <v>0.51</v>
      </c>
      <c r="AA20" s="38">
        <v>5.47</v>
      </c>
      <c r="AB20" s="38">
        <v>5.96</v>
      </c>
      <c r="AC20" s="36">
        <v>19</v>
      </c>
      <c r="AD20" s="83">
        <v>4.7</v>
      </c>
      <c r="AE20" s="83">
        <v>3.2</v>
      </c>
      <c r="AF20" s="83">
        <v>1.1000000000000001</v>
      </c>
      <c r="AG20" s="83">
        <v>1.2</v>
      </c>
      <c r="AH20" s="83">
        <v>0.51</v>
      </c>
      <c r="AI20" s="83">
        <v>1.8</v>
      </c>
      <c r="AJ20" s="83">
        <v>110</v>
      </c>
      <c r="AK20" s="83">
        <v>44</v>
      </c>
      <c r="AL20" s="83">
        <v>61.11</v>
      </c>
      <c r="AM20" s="83">
        <v>24.44</v>
      </c>
      <c r="AN20" s="83">
        <v>60</v>
      </c>
      <c r="AO20" s="84">
        <v>200</v>
      </c>
      <c r="AP20" s="83">
        <v>111.1</v>
      </c>
    </row>
    <row r="21" spans="1:42">
      <c r="A21" s="21">
        <v>20</v>
      </c>
      <c r="B21" s="18" t="s">
        <v>143</v>
      </c>
      <c r="C21" s="19" t="s">
        <v>115</v>
      </c>
      <c r="D21" s="19">
        <v>1.4336810426670801</v>
      </c>
      <c r="E21" s="21">
        <v>68</v>
      </c>
      <c r="F21" s="55" t="s">
        <v>117</v>
      </c>
      <c r="G21" s="19">
        <v>29.8</v>
      </c>
      <c r="H21" s="19">
        <v>81</v>
      </c>
      <c r="I21" s="19">
        <v>1.65</v>
      </c>
      <c r="J21" s="19">
        <v>108</v>
      </c>
      <c r="K21" s="19">
        <v>106</v>
      </c>
      <c r="L21" s="19">
        <v>1.0188679245283019</v>
      </c>
      <c r="M21" s="20">
        <v>79</v>
      </c>
      <c r="N21" s="19">
        <v>18</v>
      </c>
      <c r="O21" s="33">
        <v>3.51</v>
      </c>
      <c r="P21" s="19">
        <v>111</v>
      </c>
      <c r="Q21" s="19">
        <v>42</v>
      </c>
      <c r="R21" s="19">
        <v>102</v>
      </c>
      <c r="S21" s="19">
        <v>6.3</v>
      </c>
      <c r="T21" s="19">
        <v>1.08</v>
      </c>
      <c r="U21" s="19">
        <v>0</v>
      </c>
      <c r="V21" s="21">
        <v>120</v>
      </c>
      <c r="W21" s="21">
        <v>70</v>
      </c>
      <c r="X21" s="19">
        <v>34</v>
      </c>
      <c r="Y21" s="19">
        <v>32</v>
      </c>
      <c r="Z21" s="19">
        <v>1.02</v>
      </c>
      <c r="AA21" s="19">
        <v>5.23</v>
      </c>
      <c r="AB21" s="19">
        <v>6.37</v>
      </c>
      <c r="AC21" s="21">
        <v>20</v>
      </c>
      <c r="AD21" s="79" t="s">
        <v>117</v>
      </c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2"/>
      <c r="AP21" s="81"/>
    </row>
    <row r="22" spans="1:42">
      <c r="A22" s="21">
        <v>21</v>
      </c>
      <c r="B22" s="18" t="s">
        <v>143</v>
      </c>
      <c r="C22" s="19" t="s">
        <v>115</v>
      </c>
      <c r="D22" s="19">
        <v>1.9366070379328899</v>
      </c>
      <c r="E22" s="21">
        <v>68</v>
      </c>
      <c r="F22" s="55" t="s">
        <v>117</v>
      </c>
      <c r="G22" s="19">
        <v>27.4</v>
      </c>
      <c r="H22" s="19">
        <v>83</v>
      </c>
      <c r="I22" s="19">
        <v>1.74</v>
      </c>
      <c r="J22" s="19">
        <v>106</v>
      </c>
      <c r="K22" s="19">
        <v>104</v>
      </c>
      <c r="L22" s="19">
        <v>1.0192307692307692</v>
      </c>
      <c r="M22" s="20">
        <v>80</v>
      </c>
      <c r="N22" s="19">
        <v>4.8</v>
      </c>
      <c r="O22" s="33">
        <v>0.94814814814814807</v>
      </c>
      <c r="P22" s="19">
        <v>147</v>
      </c>
      <c r="Q22" s="19">
        <v>30</v>
      </c>
      <c r="R22" s="19">
        <v>98</v>
      </c>
      <c r="S22" s="19">
        <v>7.6</v>
      </c>
      <c r="T22" s="19">
        <v>1.22</v>
      </c>
      <c r="U22" s="19">
        <v>0.1</v>
      </c>
      <c r="V22" s="21">
        <v>120</v>
      </c>
      <c r="W22" s="21">
        <v>70</v>
      </c>
      <c r="X22" s="19">
        <v>48</v>
      </c>
      <c r="Y22" s="19">
        <v>41</v>
      </c>
      <c r="Z22" s="19">
        <v>0.95</v>
      </c>
      <c r="AA22" s="19">
        <v>4.9400000000000004</v>
      </c>
      <c r="AB22" s="19">
        <v>6.36</v>
      </c>
      <c r="AC22" s="21">
        <v>21</v>
      </c>
      <c r="AD22" s="79" t="s">
        <v>117</v>
      </c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2"/>
      <c r="AP22" s="81"/>
    </row>
    <row r="23" spans="1:42">
      <c r="A23" s="21">
        <v>22</v>
      </c>
      <c r="B23" s="18" t="s">
        <v>143</v>
      </c>
      <c r="C23" s="19" t="s">
        <v>115</v>
      </c>
      <c r="D23" s="19">
        <v>1.2345182590243899</v>
      </c>
      <c r="E23" s="21">
        <v>79</v>
      </c>
      <c r="F23" s="56">
        <v>14</v>
      </c>
      <c r="G23" s="19">
        <v>27.8</v>
      </c>
      <c r="H23" s="19">
        <v>78</v>
      </c>
      <c r="I23" s="19">
        <v>1.68</v>
      </c>
      <c r="J23" s="19">
        <v>106</v>
      </c>
      <c r="K23" s="19">
        <v>105</v>
      </c>
      <c r="L23" s="19">
        <v>1.0095238095238095</v>
      </c>
      <c r="M23" s="20">
        <v>114</v>
      </c>
      <c r="N23" s="19">
        <v>7.69</v>
      </c>
      <c r="O23" s="33">
        <v>2.1645925925925926</v>
      </c>
      <c r="P23" s="19">
        <v>114</v>
      </c>
      <c r="Q23" s="19">
        <v>43</v>
      </c>
      <c r="R23" s="19">
        <v>101</v>
      </c>
      <c r="S23" s="19">
        <v>5</v>
      </c>
      <c r="T23" s="19">
        <v>1.07</v>
      </c>
      <c r="U23" s="19">
        <v>0.8</v>
      </c>
      <c r="V23" s="21">
        <v>110</v>
      </c>
      <c r="W23" s="21">
        <v>70</v>
      </c>
      <c r="X23" s="19">
        <v>14</v>
      </c>
      <c r="Y23" s="19">
        <v>14</v>
      </c>
      <c r="Z23" s="19">
        <v>0.45</v>
      </c>
      <c r="AA23" s="19">
        <v>5.98</v>
      </c>
      <c r="AB23" s="19">
        <v>6.79</v>
      </c>
      <c r="AC23" s="21">
        <v>22</v>
      </c>
      <c r="AD23" s="81">
        <v>4.5</v>
      </c>
      <c r="AE23" s="81">
        <v>2.7</v>
      </c>
      <c r="AF23" s="81">
        <v>1.2</v>
      </c>
      <c r="AG23" s="81">
        <v>1</v>
      </c>
      <c r="AH23" s="81">
        <v>0.44</v>
      </c>
      <c r="AI23" s="81">
        <v>1.88</v>
      </c>
      <c r="AJ23" s="81">
        <v>85</v>
      </c>
      <c r="AK23" s="81">
        <v>33</v>
      </c>
      <c r="AL23" s="81">
        <v>45.21</v>
      </c>
      <c r="AM23" s="81">
        <v>17.55</v>
      </c>
      <c r="AN23" s="81">
        <v>61.2</v>
      </c>
      <c r="AO23" s="82">
        <v>175</v>
      </c>
      <c r="AP23" s="81">
        <v>93.1</v>
      </c>
    </row>
    <row r="24" spans="1:42">
      <c r="A24" s="21">
        <v>23</v>
      </c>
      <c r="B24" s="19" t="s">
        <v>143</v>
      </c>
      <c r="C24" s="19" t="s">
        <v>115</v>
      </c>
      <c r="D24" s="19">
        <v>1.4336810426670801</v>
      </c>
      <c r="E24" s="21">
        <v>71</v>
      </c>
      <c r="F24" s="55">
        <v>6</v>
      </c>
      <c r="G24" s="19">
        <v>22</v>
      </c>
      <c r="H24" s="19">
        <v>69</v>
      </c>
      <c r="I24" s="19">
        <v>1.75</v>
      </c>
      <c r="J24" s="19">
        <v>85</v>
      </c>
      <c r="K24" s="19">
        <v>71</v>
      </c>
      <c r="L24" s="19">
        <v>1.1971830985915493</v>
      </c>
      <c r="M24" s="20">
        <v>115</v>
      </c>
      <c r="N24" s="19">
        <v>4.6900000000000004</v>
      </c>
      <c r="O24" s="33">
        <v>1.3317283950617285</v>
      </c>
      <c r="P24" s="19">
        <v>104</v>
      </c>
      <c r="Q24" s="19">
        <v>23</v>
      </c>
      <c r="R24" s="19">
        <v>178</v>
      </c>
      <c r="S24" s="19">
        <v>6.7</v>
      </c>
      <c r="T24" s="19">
        <v>1.03</v>
      </c>
      <c r="U24" s="19">
        <v>0.1</v>
      </c>
      <c r="V24" s="21">
        <v>130</v>
      </c>
      <c r="W24" s="21">
        <v>80</v>
      </c>
      <c r="X24" s="19">
        <v>12</v>
      </c>
      <c r="Y24" s="19">
        <v>16</v>
      </c>
      <c r="Z24" s="19">
        <v>0.63</v>
      </c>
      <c r="AA24" s="19">
        <v>6.26</v>
      </c>
      <c r="AB24" s="19">
        <v>6.04</v>
      </c>
      <c r="AC24" s="21">
        <v>23</v>
      </c>
      <c r="AD24" s="81">
        <v>6.4</v>
      </c>
      <c r="AE24" s="81">
        <v>4</v>
      </c>
      <c r="AF24" s="81">
        <v>1.2</v>
      </c>
      <c r="AG24" s="81">
        <v>1.2</v>
      </c>
      <c r="AH24" s="81">
        <v>0.38</v>
      </c>
      <c r="AI24" s="81">
        <v>1.8</v>
      </c>
      <c r="AJ24" s="81">
        <v>154</v>
      </c>
      <c r="AK24" s="81">
        <v>79</v>
      </c>
      <c r="AL24" s="81">
        <v>85.56</v>
      </c>
      <c r="AM24" s="81">
        <v>43.89</v>
      </c>
      <c r="AN24" s="81">
        <v>48.7</v>
      </c>
      <c r="AO24" s="82">
        <v>349</v>
      </c>
      <c r="AP24" s="81">
        <v>193.9</v>
      </c>
    </row>
    <row r="25" spans="1:42">
      <c r="A25" s="21">
        <v>24</v>
      </c>
      <c r="B25" s="18" t="s">
        <v>142</v>
      </c>
      <c r="C25" s="19" t="s">
        <v>115</v>
      </c>
      <c r="D25" s="19">
        <v>2.4468757484253998</v>
      </c>
      <c r="E25" s="21">
        <v>76</v>
      </c>
      <c r="F25" s="56">
        <v>6</v>
      </c>
      <c r="G25" s="19">
        <v>30</v>
      </c>
      <c r="H25" s="19">
        <v>78</v>
      </c>
      <c r="I25" s="19">
        <v>1.6</v>
      </c>
      <c r="J25" s="19">
        <v>106</v>
      </c>
      <c r="K25" s="19">
        <v>102</v>
      </c>
      <c r="L25" s="19">
        <v>1.0392156862745099</v>
      </c>
      <c r="M25" s="20">
        <v>130</v>
      </c>
      <c r="N25" s="19">
        <v>9.35</v>
      </c>
      <c r="O25" s="33">
        <v>3</v>
      </c>
      <c r="P25" s="19">
        <v>234</v>
      </c>
      <c r="Q25" s="19">
        <v>44</v>
      </c>
      <c r="R25" s="19">
        <v>247</v>
      </c>
      <c r="S25" s="19">
        <v>8.8000000000000007</v>
      </c>
      <c r="T25" s="19">
        <v>1.1499999999999999</v>
      </c>
      <c r="U25" s="19">
        <v>0.3</v>
      </c>
      <c r="V25" s="21">
        <v>130</v>
      </c>
      <c r="W25" s="21">
        <v>70</v>
      </c>
      <c r="X25" s="19">
        <v>27</v>
      </c>
      <c r="Y25" s="19">
        <v>26</v>
      </c>
      <c r="Z25" s="19">
        <v>0.48</v>
      </c>
      <c r="AA25" s="19">
        <v>5.85</v>
      </c>
      <c r="AB25" s="19">
        <v>6.81</v>
      </c>
      <c r="AC25" s="21">
        <v>24</v>
      </c>
      <c r="AD25" s="81">
        <v>5.0999999999999996</v>
      </c>
      <c r="AE25" s="81">
        <v>2.8</v>
      </c>
      <c r="AF25" s="81">
        <v>1.2</v>
      </c>
      <c r="AG25" s="81">
        <v>1.2</v>
      </c>
      <c r="AH25" s="81">
        <v>0.47</v>
      </c>
      <c r="AI25" s="81">
        <v>1.81</v>
      </c>
      <c r="AJ25" s="81">
        <v>87</v>
      </c>
      <c r="AK25" s="81">
        <v>33</v>
      </c>
      <c r="AL25" s="81">
        <v>48.07</v>
      </c>
      <c r="AM25" s="81">
        <v>18.23</v>
      </c>
      <c r="AN25" s="81">
        <v>62.1</v>
      </c>
      <c r="AO25" s="82">
        <v>241</v>
      </c>
      <c r="AP25" s="81">
        <v>133.1</v>
      </c>
    </row>
    <row r="26" spans="1:42">
      <c r="A26" s="21">
        <v>25</v>
      </c>
      <c r="B26" s="19" t="s">
        <v>143</v>
      </c>
      <c r="C26" s="19" t="s">
        <v>115</v>
      </c>
      <c r="D26" s="19"/>
      <c r="E26" s="21">
        <v>52</v>
      </c>
      <c r="F26" s="55">
        <v>9</v>
      </c>
      <c r="G26" s="19">
        <v>24.6</v>
      </c>
      <c r="H26" s="19">
        <v>74</v>
      </c>
      <c r="I26" s="19">
        <v>1.74</v>
      </c>
      <c r="J26" s="19">
        <v>104</v>
      </c>
      <c r="K26" s="19">
        <v>102</v>
      </c>
      <c r="L26" s="19">
        <v>1.0196078431372548</v>
      </c>
      <c r="M26" s="20">
        <v>79</v>
      </c>
      <c r="N26" s="19">
        <v>13.6</v>
      </c>
      <c r="O26" s="33">
        <v>2.65</v>
      </c>
      <c r="P26" s="19">
        <v>194</v>
      </c>
      <c r="Q26" s="19">
        <v>23</v>
      </c>
      <c r="R26" s="19">
        <v>196</v>
      </c>
      <c r="S26" s="19">
        <v>6.9</v>
      </c>
      <c r="T26" s="19">
        <v>1.1000000000000001</v>
      </c>
      <c r="U26" s="19">
        <v>0.2</v>
      </c>
      <c r="V26" s="21">
        <v>120</v>
      </c>
      <c r="W26" s="21">
        <v>70</v>
      </c>
      <c r="X26" s="19">
        <v>23</v>
      </c>
      <c r="Y26" s="19">
        <v>18</v>
      </c>
      <c r="Z26" s="19">
        <v>0.73</v>
      </c>
      <c r="AA26" s="19">
        <v>5.08</v>
      </c>
      <c r="AB26" s="19">
        <v>7.13</v>
      </c>
      <c r="AC26" s="21">
        <v>25</v>
      </c>
      <c r="AD26" s="81">
        <v>5.3</v>
      </c>
      <c r="AE26" s="81">
        <v>2.8</v>
      </c>
      <c r="AF26" s="81">
        <v>1.6</v>
      </c>
      <c r="AG26" s="81">
        <v>1.1000000000000001</v>
      </c>
      <c r="AH26" s="81">
        <v>0.42</v>
      </c>
      <c r="AI26" s="81">
        <v>1.88</v>
      </c>
      <c r="AJ26" s="81">
        <v>75</v>
      </c>
      <c r="AK26" s="81">
        <v>30</v>
      </c>
      <c r="AL26" s="81">
        <v>39.89</v>
      </c>
      <c r="AM26" s="81">
        <v>15.96</v>
      </c>
      <c r="AN26" s="81">
        <v>60</v>
      </c>
      <c r="AO26" s="82">
        <v>303</v>
      </c>
      <c r="AP26" s="81">
        <v>161.19999999999999</v>
      </c>
    </row>
    <row r="27" spans="1:42">
      <c r="A27" s="21">
        <v>26</v>
      </c>
      <c r="B27" s="19" t="s">
        <v>143</v>
      </c>
      <c r="C27" s="19" t="s">
        <v>115</v>
      </c>
      <c r="D27" s="19">
        <v>1.53368925311685</v>
      </c>
      <c r="E27" s="21">
        <v>59</v>
      </c>
      <c r="F27" s="56">
        <v>5</v>
      </c>
      <c r="G27" s="19">
        <v>26.6</v>
      </c>
      <c r="H27" s="19">
        <v>72</v>
      </c>
      <c r="I27" s="19">
        <v>1.65</v>
      </c>
      <c r="J27" s="19">
        <v>92</v>
      </c>
      <c r="K27" s="19">
        <v>75</v>
      </c>
      <c r="L27" s="19">
        <v>1.2266666666666666</v>
      </c>
      <c r="M27" s="20">
        <v>85</v>
      </c>
      <c r="N27" s="19"/>
      <c r="O27" s="33"/>
      <c r="P27" s="19">
        <v>107</v>
      </c>
      <c r="Q27" s="19">
        <v>29</v>
      </c>
      <c r="R27" s="19">
        <v>128</v>
      </c>
      <c r="S27" s="19">
        <v>5.2</v>
      </c>
      <c r="T27" s="19">
        <v>0.76</v>
      </c>
      <c r="U27" s="19">
        <v>0.2</v>
      </c>
      <c r="V27" s="21">
        <v>120</v>
      </c>
      <c r="W27" s="21">
        <v>70</v>
      </c>
      <c r="X27" s="19">
        <v>149</v>
      </c>
      <c r="Y27" s="19">
        <v>108</v>
      </c>
      <c r="Z27" s="19">
        <v>0.39</v>
      </c>
      <c r="AA27" s="19">
        <v>9.41</v>
      </c>
      <c r="AB27" s="19">
        <v>6.64</v>
      </c>
      <c r="AC27" s="21">
        <v>26</v>
      </c>
      <c r="AD27" s="81">
        <v>5</v>
      </c>
      <c r="AE27" s="81">
        <v>3</v>
      </c>
      <c r="AF27" s="81">
        <v>1.2</v>
      </c>
      <c r="AG27" s="81">
        <v>1.2</v>
      </c>
      <c r="AH27" s="81">
        <v>0.48</v>
      </c>
      <c r="AI27" s="81">
        <v>1.79</v>
      </c>
      <c r="AJ27" s="81"/>
      <c r="AK27" s="81"/>
      <c r="AL27" s="81"/>
      <c r="AM27" s="81"/>
      <c r="AN27" s="81"/>
      <c r="AO27" s="82">
        <v>234</v>
      </c>
      <c r="AP27" s="81">
        <v>130.69999999999999</v>
      </c>
    </row>
    <row r="28" spans="1:42">
      <c r="A28" s="21">
        <v>27</v>
      </c>
      <c r="B28" s="19" t="s">
        <v>143</v>
      </c>
      <c r="C28" s="19" t="s">
        <v>115</v>
      </c>
      <c r="D28" s="19">
        <v>1.13536036065808</v>
      </c>
      <c r="E28" s="21">
        <v>56</v>
      </c>
      <c r="F28" s="55" t="s">
        <v>117</v>
      </c>
      <c r="G28" s="19">
        <v>27.9</v>
      </c>
      <c r="H28" s="19">
        <v>81</v>
      </c>
      <c r="I28" s="19">
        <v>1.71</v>
      </c>
      <c r="J28" s="19">
        <v>106</v>
      </c>
      <c r="K28" s="19">
        <v>104</v>
      </c>
      <c r="L28" s="19">
        <v>1.0192307692307692</v>
      </c>
      <c r="M28" s="20">
        <v>69</v>
      </c>
      <c r="N28" s="19">
        <v>2</v>
      </c>
      <c r="O28" s="33">
        <v>0.34</v>
      </c>
      <c r="P28" s="19">
        <v>135</v>
      </c>
      <c r="Q28" s="19">
        <v>33</v>
      </c>
      <c r="R28" s="19">
        <v>88</v>
      </c>
      <c r="S28" s="19">
        <v>5.8</v>
      </c>
      <c r="T28" s="19">
        <v>0.98</v>
      </c>
      <c r="U28" s="19">
        <v>0.1</v>
      </c>
      <c r="V28" s="21">
        <v>120</v>
      </c>
      <c r="W28" s="21">
        <v>70</v>
      </c>
      <c r="X28" s="19">
        <v>80</v>
      </c>
      <c r="Y28" s="19">
        <v>41</v>
      </c>
      <c r="Z28" s="19">
        <v>1.56</v>
      </c>
      <c r="AA28" s="19">
        <v>4.47</v>
      </c>
      <c r="AB28" s="19">
        <v>6.21</v>
      </c>
      <c r="AC28" s="21">
        <v>27</v>
      </c>
      <c r="AD28" s="79" t="s">
        <v>117</v>
      </c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2"/>
      <c r="AP28" s="81"/>
    </row>
    <row r="29" spans="1:42">
      <c r="A29" s="21">
        <v>28</v>
      </c>
      <c r="B29" s="19" t="s">
        <v>143</v>
      </c>
      <c r="C29" s="19" t="s">
        <v>115</v>
      </c>
      <c r="D29" s="19">
        <v>1.2345182590243899</v>
      </c>
      <c r="E29" s="21">
        <v>73</v>
      </c>
      <c r="F29" s="56">
        <v>11</v>
      </c>
      <c r="G29" s="19">
        <v>25.7</v>
      </c>
      <c r="H29" s="19">
        <v>70</v>
      </c>
      <c r="I29" s="19">
        <v>1.65</v>
      </c>
      <c r="J29" s="19">
        <v>103</v>
      </c>
      <c r="K29" s="19">
        <v>101</v>
      </c>
      <c r="L29" s="19">
        <v>1.0198019801980198</v>
      </c>
      <c r="M29" s="20">
        <v>32</v>
      </c>
      <c r="N29" s="19">
        <v>15</v>
      </c>
      <c r="O29" s="33">
        <v>1.19</v>
      </c>
      <c r="P29" s="19">
        <v>129</v>
      </c>
      <c r="Q29" s="19">
        <v>46</v>
      </c>
      <c r="R29" s="19">
        <v>72</v>
      </c>
      <c r="S29" s="19">
        <v>6</v>
      </c>
      <c r="T29" s="19">
        <v>1.05</v>
      </c>
      <c r="U29" s="19">
        <v>3.3</v>
      </c>
      <c r="V29" s="21">
        <v>120</v>
      </c>
      <c r="W29" s="21">
        <v>80</v>
      </c>
      <c r="X29" s="19">
        <v>15</v>
      </c>
      <c r="Y29" s="19">
        <v>16</v>
      </c>
      <c r="Z29" s="19">
        <v>0.92</v>
      </c>
      <c r="AA29" s="19">
        <v>6</v>
      </c>
      <c r="AB29" s="19">
        <v>6.48</v>
      </c>
      <c r="AC29" s="21">
        <v>28</v>
      </c>
      <c r="AD29" s="81">
        <v>4.5</v>
      </c>
      <c r="AE29" s="81">
        <v>3.1</v>
      </c>
      <c r="AF29" s="81">
        <v>1.3</v>
      </c>
      <c r="AG29" s="81">
        <v>0.9</v>
      </c>
      <c r="AH29" s="81">
        <v>0.4</v>
      </c>
      <c r="AI29" s="81">
        <v>1.77</v>
      </c>
      <c r="AJ29" s="81">
        <v>65</v>
      </c>
      <c r="AK29" s="81">
        <v>25</v>
      </c>
      <c r="AL29" s="81">
        <v>36.72</v>
      </c>
      <c r="AM29" s="81">
        <v>14.12</v>
      </c>
      <c r="AN29" s="81">
        <v>61.5</v>
      </c>
      <c r="AO29" s="82">
        <v>175</v>
      </c>
      <c r="AP29" s="81">
        <v>98.9</v>
      </c>
    </row>
    <row r="30" spans="1:42">
      <c r="A30" s="21">
        <v>29</v>
      </c>
      <c r="B30" s="19" t="s">
        <v>142</v>
      </c>
      <c r="C30" s="19" t="s">
        <v>115</v>
      </c>
      <c r="D30" s="19">
        <v>1.4336810426670801</v>
      </c>
      <c r="E30" s="21">
        <v>54</v>
      </c>
      <c r="F30" s="55">
        <v>11</v>
      </c>
      <c r="G30" s="19">
        <v>33.4</v>
      </c>
      <c r="H30" s="19">
        <v>117</v>
      </c>
      <c r="I30" s="19">
        <v>1.87</v>
      </c>
      <c r="J30" s="19">
        <v>120</v>
      </c>
      <c r="K30" s="19">
        <v>130</v>
      </c>
      <c r="L30" s="19">
        <v>0.92307692307692313</v>
      </c>
      <c r="M30" s="20">
        <v>88</v>
      </c>
      <c r="N30" s="19">
        <v>5.25</v>
      </c>
      <c r="O30" s="33">
        <v>1.1399999999999999</v>
      </c>
      <c r="P30" s="19">
        <v>159</v>
      </c>
      <c r="Q30" s="19">
        <v>45</v>
      </c>
      <c r="R30" s="19">
        <v>97</v>
      </c>
      <c r="S30" s="19">
        <v>7.8</v>
      </c>
      <c r="T30" s="19">
        <v>0.94</v>
      </c>
      <c r="U30" s="19">
        <v>0.5</v>
      </c>
      <c r="V30" s="21">
        <v>120</v>
      </c>
      <c r="W30" s="21">
        <v>70</v>
      </c>
      <c r="X30" s="19">
        <v>11</v>
      </c>
      <c r="Y30" s="19">
        <v>11</v>
      </c>
      <c r="Z30" s="19">
        <v>0.56000000000000005</v>
      </c>
      <c r="AA30" s="19">
        <v>4.8600000000000003</v>
      </c>
      <c r="AB30" s="19">
        <v>6.54</v>
      </c>
      <c r="AC30" s="21">
        <v>29</v>
      </c>
      <c r="AD30" s="81">
        <v>5.8</v>
      </c>
      <c r="AE30" s="81">
        <v>3.9</v>
      </c>
      <c r="AF30" s="81">
        <v>1.4</v>
      </c>
      <c r="AG30" s="81">
        <v>1.3</v>
      </c>
      <c r="AH30" s="81">
        <v>0.45</v>
      </c>
      <c r="AI30" s="81">
        <v>2.4</v>
      </c>
      <c r="AJ30" s="81">
        <v>147</v>
      </c>
      <c r="AK30" s="81">
        <v>68</v>
      </c>
      <c r="AL30" s="81">
        <v>61.25</v>
      </c>
      <c r="AM30" s="81">
        <v>28.33</v>
      </c>
      <c r="AN30" s="81">
        <v>53.7</v>
      </c>
      <c r="AO30" s="82">
        <v>349</v>
      </c>
      <c r="AP30" s="81">
        <v>145.4</v>
      </c>
    </row>
    <row r="31" spans="1:42">
      <c r="A31" s="21">
        <v>30</v>
      </c>
      <c r="B31" s="19" t="s">
        <v>143</v>
      </c>
      <c r="C31" s="19" t="s">
        <v>115</v>
      </c>
      <c r="D31" s="19">
        <v>1.63398425063325</v>
      </c>
      <c r="E31" s="21">
        <v>66</v>
      </c>
      <c r="F31" s="55" t="s">
        <v>117</v>
      </c>
      <c r="G31" s="19">
        <v>27.7</v>
      </c>
      <c r="H31" s="19">
        <v>80</v>
      </c>
      <c r="I31" s="19">
        <v>1.7</v>
      </c>
      <c r="J31" s="19">
        <v>100</v>
      </c>
      <c r="K31" s="19">
        <v>104</v>
      </c>
      <c r="L31" s="19">
        <v>0.96153846153846156</v>
      </c>
      <c r="M31" s="20">
        <v>87</v>
      </c>
      <c r="N31" s="19">
        <v>4.99</v>
      </c>
      <c r="O31" s="33">
        <v>1.07</v>
      </c>
      <c r="P31" s="19">
        <v>124</v>
      </c>
      <c r="Q31" s="19">
        <v>37</v>
      </c>
      <c r="R31" s="19"/>
      <c r="S31" s="19"/>
      <c r="T31" s="19">
        <v>1.1200000000000001</v>
      </c>
      <c r="U31" s="19">
        <v>0.1</v>
      </c>
      <c r="V31" s="21">
        <v>100</v>
      </c>
      <c r="W31" s="21">
        <v>70</v>
      </c>
      <c r="X31" s="19">
        <v>13</v>
      </c>
      <c r="Y31" s="19">
        <v>19</v>
      </c>
      <c r="Z31" s="19">
        <v>0.55000000000000004</v>
      </c>
      <c r="AA31" s="19">
        <v>4.76</v>
      </c>
      <c r="AB31" s="19">
        <v>6.76</v>
      </c>
      <c r="AC31" s="21">
        <v>30</v>
      </c>
      <c r="AD31" s="79" t="s">
        <v>117</v>
      </c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2"/>
      <c r="AP31" s="81"/>
    </row>
    <row r="32" spans="1:42">
      <c r="A32" s="21">
        <v>31</v>
      </c>
      <c r="B32" s="19" t="s">
        <v>142</v>
      </c>
      <c r="C32" s="19" t="s">
        <v>115</v>
      </c>
      <c r="D32" s="19">
        <v>1.2345182590243899</v>
      </c>
      <c r="E32" s="21">
        <v>70</v>
      </c>
      <c r="F32" s="55">
        <v>7</v>
      </c>
      <c r="G32" s="19">
        <v>24</v>
      </c>
      <c r="H32" s="19">
        <v>70</v>
      </c>
      <c r="I32" s="19">
        <v>1.7</v>
      </c>
      <c r="J32" s="19">
        <v>103</v>
      </c>
      <c r="K32" s="19">
        <v>102</v>
      </c>
      <c r="L32" s="19">
        <v>1.0098039215686274</v>
      </c>
      <c r="M32" s="20">
        <v>90</v>
      </c>
      <c r="N32" s="19">
        <v>1.3</v>
      </c>
      <c r="O32" s="33">
        <v>0.28999999999999998</v>
      </c>
      <c r="P32" s="19">
        <v>179</v>
      </c>
      <c r="Q32" s="19">
        <v>49</v>
      </c>
      <c r="R32" s="19">
        <v>81</v>
      </c>
      <c r="S32" s="19">
        <v>4.2</v>
      </c>
      <c r="T32" s="19">
        <v>0.86</v>
      </c>
      <c r="U32" s="19">
        <v>0.3</v>
      </c>
      <c r="V32" s="21">
        <v>120</v>
      </c>
      <c r="W32" s="21">
        <v>70</v>
      </c>
      <c r="X32" s="19">
        <v>16</v>
      </c>
      <c r="Y32" s="19">
        <v>23</v>
      </c>
      <c r="Z32" s="19">
        <v>0.68</v>
      </c>
      <c r="AA32" s="19">
        <v>4.8499999999999996</v>
      </c>
      <c r="AB32" s="19">
        <v>5.79</v>
      </c>
      <c r="AC32" s="21">
        <v>31</v>
      </c>
      <c r="AD32" s="81">
        <v>5.4</v>
      </c>
      <c r="AE32" s="81">
        <v>3.5</v>
      </c>
      <c r="AF32" s="81">
        <v>1.3</v>
      </c>
      <c r="AG32" s="81">
        <v>1.3</v>
      </c>
      <c r="AH32" s="81">
        <v>0.48</v>
      </c>
      <c r="AI32" s="81">
        <v>1.83</v>
      </c>
      <c r="AJ32" s="81">
        <v>107</v>
      </c>
      <c r="AK32" s="81">
        <v>39</v>
      </c>
      <c r="AL32" s="81">
        <v>58.47</v>
      </c>
      <c r="AM32" s="81">
        <v>21.31</v>
      </c>
      <c r="AN32" s="81">
        <v>63.6</v>
      </c>
      <c r="AO32" s="82">
        <v>296</v>
      </c>
      <c r="AP32" s="81">
        <v>161.69999999999999</v>
      </c>
    </row>
    <row r="33" spans="1:42">
      <c r="A33" s="21">
        <v>32</v>
      </c>
      <c r="B33" s="19" t="s">
        <v>143</v>
      </c>
      <c r="C33" s="19" t="s">
        <v>115</v>
      </c>
      <c r="D33" s="19">
        <v>1.333957934601</v>
      </c>
      <c r="E33" s="21">
        <v>76</v>
      </c>
      <c r="F33" s="55" t="s">
        <v>117</v>
      </c>
      <c r="G33" s="19">
        <v>23.2</v>
      </c>
      <c r="H33" s="19">
        <v>63</v>
      </c>
      <c r="I33" s="19">
        <v>1.65</v>
      </c>
      <c r="J33" s="19">
        <v>103</v>
      </c>
      <c r="K33" s="19">
        <v>103</v>
      </c>
      <c r="L33" s="19">
        <v>1</v>
      </c>
      <c r="M33" s="20">
        <v>78</v>
      </c>
      <c r="N33" s="19">
        <v>6.75</v>
      </c>
      <c r="O33" s="33">
        <v>1.28</v>
      </c>
      <c r="P33" s="19">
        <v>102</v>
      </c>
      <c r="Q33" s="19">
        <v>31</v>
      </c>
      <c r="R33" s="19">
        <v>74</v>
      </c>
      <c r="S33" s="19">
        <v>6</v>
      </c>
      <c r="T33" s="19">
        <v>1.07</v>
      </c>
      <c r="U33" s="19">
        <v>0</v>
      </c>
      <c r="V33" s="21">
        <v>120</v>
      </c>
      <c r="W33" s="21">
        <v>70</v>
      </c>
      <c r="X33" s="19">
        <v>80</v>
      </c>
      <c r="Y33" s="19">
        <v>45</v>
      </c>
      <c r="Z33" s="19">
        <v>0.72</v>
      </c>
      <c r="AA33" s="19">
        <v>5.29</v>
      </c>
      <c r="AB33" s="19">
        <v>6.39</v>
      </c>
      <c r="AC33" s="21">
        <v>32</v>
      </c>
      <c r="AD33" s="79" t="s">
        <v>117</v>
      </c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2"/>
      <c r="AP33" s="81"/>
    </row>
    <row r="34" spans="1:42" s="40" customFormat="1">
      <c r="A34" s="36">
        <v>33</v>
      </c>
      <c r="B34" s="38" t="s">
        <v>143</v>
      </c>
      <c r="C34" s="38" t="s">
        <v>116</v>
      </c>
      <c r="D34" s="38">
        <v>1.63398425063325</v>
      </c>
      <c r="E34" s="36">
        <v>63</v>
      </c>
      <c r="F34" s="36">
        <v>9</v>
      </c>
      <c r="G34" s="38">
        <v>26</v>
      </c>
      <c r="H34" s="38">
        <v>67</v>
      </c>
      <c r="I34" s="38">
        <v>1.6</v>
      </c>
      <c r="J34" s="38">
        <v>108</v>
      </c>
      <c r="K34" s="38">
        <v>106</v>
      </c>
      <c r="L34" s="38">
        <v>1.0188679245283019</v>
      </c>
      <c r="M34" s="39">
        <v>92</v>
      </c>
      <c r="N34" s="38">
        <v>8.17</v>
      </c>
      <c r="O34" s="41" t="s">
        <v>145</v>
      </c>
      <c r="P34" s="38">
        <v>271</v>
      </c>
      <c r="Q34" s="38">
        <v>40</v>
      </c>
      <c r="R34" s="38">
        <v>161</v>
      </c>
      <c r="S34" s="38">
        <v>5.6</v>
      </c>
      <c r="T34" s="38">
        <v>0.93</v>
      </c>
      <c r="U34" s="38">
        <v>0.2</v>
      </c>
      <c r="V34" s="36">
        <v>110</v>
      </c>
      <c r="W34" s="36">
        <v>70</v>
      </c>
      <c r="X34" s="38">
        <v>17</v>
      </c>
      <c r="Y34" s="38">
        <v>22</v>
      </c>
      <c r="Z34" s="38">
        <v>0.32</v>
      </c>
      <c r="AA34" s="38">
        <v>5.3</v>
      </c>
      <c r="AB34" s="38">
        <v>6.66</v>
      </c>
      <c r="AC34" s="36">
        <v>33</v>
      </c>
      <c r="AD34" s="83">
        <v>4.0999999999999996</v>
      </c>
      <c r="AE34" s="83">
        <v>2.4</v>
      </c>
      <c r="AF34" s="83">
        <v>1.1000000000000001</v>
      </c>
      <c r="AG34" s="83">
        <v>0.8</v>
      </c>
      <c r="AH34" s="83">
        <v>0.39</v>
      </c>
      <c r="AI34" s="83">
        <v>1.72</v>
      </c>
      <c r="AJ34" s="83">
        <v>55</v>
      </c>
      <c r="AK34" s="83">
        <v>20</v>
      </c>
      <c r="AL34" s="83">
        <v>31.98</v>
      </c>
      <c r="AM34" s="83">
        <v>11.63</v>
      </c>
      <c r="AN34" s="83">
        <v>63.6</v>
      </c>
      <c r="AO34" s="84">
        <v>123</v>
      </c>
      <c r="AP34" s="83">
        <v>71.5</v>
      </c>
    </row>
    <row r="35" spans="1:42">
      <c r="A35" s="21">
        <v>34</v>
      </c>
      <c r="B35" s="19" t="s">
        <v>143</v>
      </c>
      <c r="C35" s="19" t="s">
        <v>115</v>
      </c>
      <c r="D35" s="19">
        <v>1.2345182590243899</v>
      </c>
      <c r="E35" s="21">
        <v>61</v>
      </c>
      <c r="F35" s="55">
        <v>9</v>
      </c>
      <c r="G35" s="19">
        <v>29.1</v>
      </c>
      <c r="H35" s="19">
        <v>100</v>
      </c>
      <c r="I35" s="19">
        <v>1.72</v>
      </c>
      <c r="J35" s="19">
        <v>120</v>
      </c>
      <c r="K35" s="19">
        <v>107</v>
      </c>
      <c r="L35" s="19">
        <v>1.1214953271028036</v>
      </c>
      <c r="M35" s="20">
        <v>84</v>
      </c>
      <c r="N35" s="19">
        <v>4.3499999999999996</v>
      </c>
      <c r="O35" s="34" t="s">
        <v>146</v>
      </c>
      <c r="P35" s="19">
        <v>136</v>
      </c>
      <c r="Q35" s="19">
        <v>53</v>
      </c>
      <c r="R35" s="19">
        <v>80</v>
      </c>
      <c r="S35" s="19">
        <v>5.5</v>
      </c>
      <c r="T35" s="19">
        <v>0.9</v>
      </c>
      <c r="U35" s="19">
        <v>0.1</v>
      </c>
      <c r="V35" s="21">
        <v>120</v>
      </c>
      <c r="W35" s="21">
        <v>70</v>
      </c>
      <c r="X35" s="19">
        <v>13</v>
      </c>
      <c r="Y35" s="19">
        <v>20</v>
      </c>
      <c r="Z35" s="19">
        <v>0.69</v>
      </c>
      <c r="AA35" s="19">
        <v>5.01</v>
      </c>
      <c r="AB35" s="19">
        <v>6.63</v>
      </c>
      <c r="AC35" s="21">
        <v>34</v>
      </c>
      <c r="AD35" s="79">
        <v>6.8</v>
      </c>
      <c r="AE35" s="81"/>
      <c r="AF35" s="81">
        <v>1.1000000000000001</v>
      </c>
      <c r="AG35" s="81">
        <v>1.2</v>
      </c>
      <c r="AH35" s="81">
        <v>0.35</v>
      </c>
      <c r="AI35" s="81">
        <v>2.13</v>
      </c>
      <c r="AJ35" s="81">
        <v>213</v>
      </c>
      <c r="AK35" s="81">
        <v>128</v>
      </c>
      <c r="AL35" s="81">
        <v>100</v>
      </c>
      <c r="AM35" s="81">
        <v>60.09</v>
      </c>
      <c r="AN35" s="81">
        <v>39.9</v>
      </c>
      <c r="AO35" s="82">
        <v>366</v>
      </c>
      <c r="AP35" s="81">
        <v>171.8</v>
      </c>
    </row>
    <row r="36" spans="1:42">
      <c r="A36" s="21">
        <v>35</v>
      </c>
      <c r="B36" s="19" t="s">
        <v>143</v>
      </c>
      <c r="C36" s="19" t="s">
        <v>115</v>
      </c>
      <c r="D36" s="19">
        <v>1.2345182590243899</v>
      </c>
      <c r="E36" s="21">
        <v>77</v>
      </c>
      <c r="F36" s="55">
        <v>9</v>
      </c>
      <c r="G36" s="19">
        <v>29.4</v>
      </c>
      <c r="H36" s="19">
        <v>85</v>
      </c>
      <c r="I36" s="19">
        <v>1.7</v>
      </c>
      <c r="J36" s="19">
        <v>103</v>
      </c>
      <c r="K36" s="19">
        <v>108</v>
      </c>
      <c r="L36" s="19">
        <v>0.95370370370370372</v>
      </c>
      <c r="M36" s="20">
        <v>73</v>
      </c>
      <c r="N36" s="19">
        <v>11.2</v>
      </c>
      <c r="O36" s="33">
        <v>2.02</v>
      </c>
      <c r="P36" s="19">
        <v>144</v>
      </c>
      <c r="Q36" s="19">
        <v>37</v>
      </c>
      <c r="R36" s="19">
        <v>128</v>
      </c>
      <c r="S36" s="19">
        <v>5.3</v>
      </c>
      <c r="T36" s="19">
        <v>1.01</v>
      </c>
      <c r="U36" s="19">
        <v>0.1</v>
      </c>
      <c r="V36" s="21">
        <v>120</v>
      </c>
      <c r="W36" s="21">
        <v>70</v>
      </c>
      <c r="X36" s="19">
        <v>33</v>
      </c>
      <c r="Y36" s="19">
        <v>24</v>
      </c>
      <c r="Z36" s="19">
        <v>0.68</v>
      </c>
      <c r="AA36" s="19">
        <v>5.27</v>
      </c>
      <c r="AB36" s="19">
        <v>6.76</v>
      </c>
      <c r="AC36" s="21">
        <v>35</v>
      </c>
      <c r="AD36" s="81">
        <v>5.4</v>
      </c>
      <c r="AE36" s="81">
        <v>3.7</v>
      </c>
      <c r="AF36" s="81">
        <v>1</v>
      </c>
      <c r="AG36" s="81">
        <v>1.1000000000000001</v>
      </c>
      <c r="AH36" s="81">
        <v>0.41</v>
      </c>
      <c r="AI36" s="81">
        <v>1.97</v>
      </c>
      <c r="AJ36" s="81">
        <v>106</v>
      </c>
      <c r="AK36" s="81">
        <v>49</v>
      </c>
      <c r="AL36" s="81">
        <v>53.81</v>
      </c>
      <c r="AM36" s="81">
        <v>24.87</v>
      </c>
      <c r="AN36" s="81">
        <v>53.8</v>
      </c>
      <c r="AO36" s="82">
        <v>221</v>
      </c>
      <c r="AP36" s="81">
        <v>112.2</v>
      </c>
    </row>
    <row r="37" spans="1:42">
      <c r="A37" s="21">
        <v>36</v>
      </c>
      <c r="B37" s="19" t="s">
        <v>143</v>
      </c>
      <c r="C37" s="19" t="s">
        <v>115</v>
      </c>
      <c r="D37" s="19">
        <v>2.34422397216691</v>
      </c>
      <c r="E37" s="21">
        <v>66</v>
      </c>
      <c r="F37" s="55">
        <v>8</v>
      </c>
      <c r="G37" s="19">
        <v>28.7</v>
      </c>
      <c r="H37" s="19">
        <v>83</v>
      </c>
      <c r="I37" s="19">
        <v>1.7</v>
      </c>
      <c r="J37" s="19">
        <v>102</v>
      </c>
      <c r="K37" s="19">
        <v>101</v>
      </c>
      <c r="L37" s="19">
        <v>1.0099009900990099</v>
      </c>
      <c r="M37" s="20">
        <v>142</v>
      </c>
      <c r="N37" s="19">
        <v>9.36</v>
      </c>
      <c r="O37" s="33">
        <v>3.28</v>
      </c>
      <c r="P37" s="19">
        <v>236</v>
      </c>
      <c r="Q37" s="19">
        <v>32</v>
      </c>
      <c r="R37" s="19">
        <v>281</v>
      </c>
      <c r="S37" s="19">
        <v>7.5</v>
      </c>
      <c r="T37" s="19">
        <v>2.38</v>
      </c>
      <c r="U37" s="19">
        <v>0.3</v>
      </c>
      <c r="V37" s="21">
        <v>130</v>
      </c>
      <c r="W37" s="21">
        <v>70</v>
      </c>
      <c r="X37" s="19">
        <v>54</v>
      </c>
      <c r="Y37" s="19">
        <v>27</v>
      </c>
      <c r="Z37" s="19">
        <v>0.38</v>
      </c>
      <c r="AA37" s="19">
        <v>7.13</v>
      </c>
      <c r="AB37" s="19">
        <v>6.86</v>
      </c>
      <c r="AC37" s="21">
        <v>36</v>
      </c>
      <c r="AD37" s="81">
        <v>4.4000000000000004</v>
      </c>
      <c r="AE37" s="81">
        <v>2.4</v>
      </c>
      <c r="AF37" s="81">
        <v>1.2</v>
      </c>
      <c r="AG37" s="81">
        <v>1.2</v>
      </c>
      <c r="AH37" s="81">
        <v>0.55000000000000004</v>
      </c>
      <c r="AI37" s="81">
        <v>1.9</v>
      </c>
      <c r="AJ37" s="81">
        <v>80</v>
      </c>
      <c r="AK37" s="81">
        <v>32</v>
      </c>
      <c r="AL37" s="81">
        <v>42.11</v>
      </c>
      <c r="AM37" s="81">
        <v>16.84</v>
      </c>
      <c r="AN37" s="81">
        <v>60</v>
      </c>
      <c r="AO37" s="82">
        <v>191</v>
      </c>
      <c r="AP37" s="81">
        <v>100.5</v>
      </c>
    </row>
    <row r="38" spans="1:42">
      <c r="A38" s="21">
        <v>37</v>
      </c>
      <c r="B38" s="19" t="s">
        <v>143</v>
      </c>
      <c r="C38" s="19" t="s">
        <v>115</v>
      </c>
      <c r="D38" s="19">
        <v>0.54623939552738698</v>
      </c>
      <c r="E38" s="21">
        <v>63</v>
      </c>
      <c r="F38" s="55" t="s">
        <v>144</v>
      </c>
      <c r="G38" s="19">
        <v>25.7</v>
      </c>
      <c r="H38" s="19">
        <v>69</v>
      </c>
      <c r="I38" s="19">
        <v>1.64</v>
      </c>
      <c r="J38" s="19">
        <v>98</v>
      </c>
      <c r="K38" s="19">
        <v>96</v>
      </c>
      <c r="L38" s="19">
        <v>1.0208333333333333</v>
      </c>
      <c r="M38" s="20">
        <v>70</v>
      </c>
      <c r="N38" s="19">
        <v>4.97</v>
      </c>
      <c r="O38" s="33">
        <v>0.86</v>
      </c>
      <c r="P38" s="19">
        <v>141</v>
      </c>
      <c r="Q38" s="19">
        <v>36</v>
      </c>
      <c r="R38" s="19">
        <v>74</v>
      </c>
      <c r="S38" s="19">
        <v>3.7</v>
      </c>
      <c r="T38" s="19">
        <v>0.62</v>
      </c>
      <c r="U38" s="19">
        <v>0.2</v>
      </c>
      <c r="V38" s="21">
        <v>120</v>
      </c>
      <c r="W38" s="21">
        <v>70</v>
      </c>
      <c r="X38" s="19">
        <v>17</v>
      </c>
      <c r="Y38" s="19">
        <v>16</v>
      </c>
      <c r="Z38" s="19">
        <v>0.36</v>
      </c>
      <c r="AA38" s="19">
        <v>7.33</v>
      </c>
      <c r="AB38" s="19">
        <v>6.6</v>
      </c>
      <c r="AC38" s="21">
        <v>37</v>
      </c>
      <c r="AD38" s="79" t="s">
        <v>117</v>
      </c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2"/>
      <c r="AP38" s="81"/>
    </row>
    <row r="39" spans="1:42">
      <c r="A39" s="21">
        <v>38</v>
      </c>
      <c r="B39" s="19" t="s">
        <v>143</v>
      </c>
      <c r="C39" s="19" t="s">
        <v>115</v>
      </c>
      <c r="D39" s="19">
        <v>1.8354414205929499</v>
      </c>
      <c r="E39" s="21">
        <v>48</v>
      </c>
      <c r="F39" s="56">
        <v>3</v>
      </c>
      <c r="G39" s="19">
        <v>30</v>
      </c>
      <c r="H39" s="19">
        <v>92</v>
      </c>
      <c r="I39" s="19">
        <v>1.75</v>
      </c>
      <c r="J39" s="19">
        <v>116</v>
      </c>
      <c r="K39" s="19">
        <v>114</v>
      </c>
      <c r="L39" s="19">
        <v>1.0175438596491229</v>
      </c>
      <c r="M39" s="20">
        <v>86</v>
      </c>
      <c r="N39" s="19"/>
      <c r="O39" s="33"/>
      <c r="P39" s="19">
        <v>170</v>
      </c>
      <c r="Q39" s="19">
        <v>23</v>
      </c>
      <c r="R39" s="19">
        <v>140</v>
      </c>
      <c r="S39" s="19">
        <v>6.4</v>
      </c>
      <c r="T39" s="19">
        <v>0.79</v>
      </c>
      <c r="U39" s="19">
        <v>1.3</v>
      </c>
      <c r="V39" s="21">
        <v>110</v>
      </c>
      <c r="W39" s="21">
        <v>70</v>
      </c>
      <c r="X39" s="19">
        <v>54</v>
      </c>
      <c r="Y39" s="19">
        <v>25</v>
      </c>
      <c r="Z39" s="19">
        <v>0.39</v>
      </c>
      <c r="AA39" s="19">
        <v>5.76</v>
      </c>
      <c r="AB39" s="19">
        <v>6.74</v>
      </c>
      <c r="AC39" s="21">
        <v>38</v>
      </c>
      <c r="AD39" s="79" t="s">
        <v>117</v>
      </c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2"/>
      <c r="AP39" s="81"/>
    </row>
    <row r="40" spans="1:42">
      <c r="A40" s="21">
        <v>39</v>
      </c>
      <c r="B40" s="19" t="s">
        <v>142</v>
      </c>
      <c r="C40" s="19" t="s">
        <v>115</v>
      </c>
      <c r="D40" s="19">
        <v>2.13982106558979</v>
      </c>
      <c r="E40" s="21">
        <v>50</v>
      </c>
      <c r="F40" s="55" t="s">
        <v>144</v>
      </c>
      <c r="G40" s="19">
        <v>26.1</v>
      </c>
      <c r="H40" s="19">
        <v>81</v>
      </c>
      <c r="I40" s="19">
        <v>1.76</v>
      </c>
      <c r="J40" s="19">
        <v>102</v>
      </c>
      <c r="K40" s="19">
        <v>104</v>
      </c>
      <c r="L40" s="19">
        <v>0.98076923076923073</v>
      </c>
      <c r="M40" s="20">
        <v>95</v>
      </c>
      <c r="N40" s="19"/>
      <c r="O40" s="33"/>
      <c r="P40" s="19">
        <v>122</v>
      </c>
      <c r="Q40" s="19">
        <v>23</v>
      </c>
      <c r="R40" s="19">
        <v>129</v>
      </c>
      <c r="S40" s="19">
        <v>6.6</v>
      </c>
      <c r="T40" s="19">
        <v>0.97</v>
      </c>
      <c r="U40" s="19">
        <v>0.1</v>
      </c>
      <c r="V40" s="21">
        <v>130</v>
      </c>
      <c r="W40" s="21">
        <v>70</v>
      </c>
      <c r="X40" s="19">
        <v>27</v>
      </c>
      <c r="Y40" s="19">
        <v>17</v>
      </c>
      <c r="Z40" s="19">
        <v>0.5</v>
      </c>
      <c r="AA40" s="19">
        <v>6.29</v>
      </c>
      <c r="AB40" s="19">
        <v>6.53</v>
      </c>
      <c r="AC40" s="21">
        <v>39</v>
      </c>
      <c r="AD40" s="81">
        <v>5.6</v>
      </c>
      <c r="AE40" s="81">
        <v>3.1</v>
      </c>
      <c r="AF40" s="81">
        <v>1.5</v>
      </c>
      <c r="AG40" s="81">
        <v>1.5</v>
      </c>
      <c r="AH40" s="81">
        <v>0.54</v>
      </c>
      <c r="AI40" s="81">
        <v>1.97</v>
      </c>
      <c r="AJ40" s="81">
        <v>115</v>
      </c>
      <c r="AK40" s="81">
        <v>56</v>
      </c>
      <c r="AL40" s="81">
        <v>58.38</v>
      </c>
      <c r="AM40" s="81">
        <v>28.43</v>
      </c>
      <c r="AN40" s="81">
        <v>51.3</v>
      </c>
      <c r="AO40" s="82">
        <v>384</v>
      </c>
      <c r="AP40" s="81">
        <v>194.9</v>
      </c>
    </row>
    <row r="41" spans="1:42">
      <c r="A41" s="21">
        <v>40</v>
      </c>
      <c r="B41" s="19" t="s">
        <v>143</v>
      </c>
      <c r="C41" s="19" t="s">
        <v>115</v>
      </c>
      <c r="D41" s="19">
        <v>2.34422397216691</v>
      </c>
      <c r="E41" s="21">
        <v>66</v>
      </c>
      <c r="F41" s="56">
        <v>10</v>
      </c>
      <c r="G41" s="19">
        <v>35.799999999999997</v>
      </c>
      <c r="H41" s="19">
        <v>101</v>
      </c>
      <c r="I41" s="19">
        <v>1.68</v>
      </c>
      <c r="J41" s="19">
        <v>122</v>
      </c>
      <c r="K41" s="19">
        <v>109</v>
      </c>
      <c r="L41" s="19">
        <v>1.1192660550458715</v>
      </c>
      <c r="M41" s="20">
        <v>107</v>
      </c>
      <c r="N41" s="19"/>
      <c r="O41" s="33"/>
      <c r="P41" s="19">
        <v>113</v>
      </c>
      <c r="Q41" s="19">
        <v>37</v>
      </c>
      <c r="R41" s="19">
        <v>178</v>
      </c>
      <c r="S41" s="19">
        <v>4.5999999999999996</v>
      </c>
      <c r="T41" s="19">
        <v>1.24</v>
      </c>
      <c r="U41" s="19">
        <v>0.2</v>
      </c>
      <c r="V41" s="21"/>
      <c r="W41" s="21"/>
      <c r="X41" s="19">
        <v>32</v>
      </c>
      <c r="Y41" s="19">
        <v>25</v>
      </c>
      <c r="Z41" s="19">
        <v>0.53</v>
      </c>
      <c r="AA41" s="19">
        <v>6.32</v>
      </c>
      <c r="AB41" s="19">
        <v>5.83</v>
      </c>
      <c r="AC41" s="21">
        <v>40</v>
      </c>
      <c r="AD41" s="79" t="s">
        <v>117</v>
      </c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2"/>
      <c r="AP41" s="81"/>
    </row>
    <row r="42" spans="1:42">
      <c r="A42" s="21">
        <v>41</v>
      </c>
      <c r="B42" s="19" t="s">
        <v>143</v>
      </c>
      <c r="C42" s="19" t="s">
        <v>115</v>
      </c>
      <c r="D42" s="19">
        <v>1.63398425063325</v>
      </c>
      <c r="E42" s="21">
        <v>61</v>
      </c>
      <c r="F42" s="56">
        <v>6</v>
      </c>
      <c r="G42" s="19">
        <v>28.5</v>
      </c>
      <c r="H42" s="19">
        <v>94</v>
      </c>
      <c r="I42" s="19">
        <v>1.82</v>
      </c>
      <c r="J42" s="19">
        <v>110</v>
      </c>
      <c r="K42" s="19">
        <v>107</v>
      </c>
      <c r="L42" s="19">
        <v>1.02803738317757</v>
      </c>
      <c r="M42" s="20">
        <v>100</v>
      </c>
      <c r="N42" s="19"/>
      <c r="O42" s="33"/>
      <c r="P42" s="19">
        <v>164</v>
      </c>
      <c r="Q42" s="19">
        <v>33</v>
      </c>
      <c r="R42" s="19">
        <v>229</v>
      </c>
      <c r="S42" s="19">
        <v>7.1</v>
      </c>
      <c r="T42" s="19">
        <v>0.87</v>
      </c>
      <c r="U42" s="19">
        <v>0.5</v>
      </c>
      <c r="V42" s="21"/>
      <c r="W42" s="21"/>
      <c r="X42" s="19">
        <v>33</v>
      </c>
      <c r="Y42" s="19">
        <v>21</v>
      </c>
      <c r="Z42" s="19">
        <v>1.35</v>
      </c>
      <c r="AA42" s="19">
        <v>5.45</v>
      </c>
      <c r="AB42" s="19">
        <v>6.73</v>
      </c>
      <c r="AC42" s="21">
        <v>41</v>
      </c>
      <c r="AD42" s="79" t="s">
        <v>117</v>
      </c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2"/>
      <c r="AP42" s="81"/>
    </row>
    <row r="43" spans="1:42">
      <c r="A43" s="24">
        <v>43</v>
      </c>
      <c r="B43" s="25" t="s">
        <v>147</v>
      </c>
      <c r="C43" s="25" t="s">
        <v>115</v>
      </c>
      <c r="D43" s="25"/>
      <c r="E43" s="24">
        <v>78</v>
      </c>
      <c r="F43" s="57">
        <v>8</v>
      </c>
      <c r="G43" s="25">
        <v>27.8</v>
      </c>
      <c r="H43" s="25">
        <v>82</v>
      </c>
      <c r="I43" s="25">
        <v>1.72</v>
      </c>
      <c r="J43" s="25">
        <v>108</v>
      </c>
      <c r="K43" s="25">
        <v>106</v>
      </c>
      <c r="L43" s="19">
        <v>1.0188679245283019</v>
      </c>
      <c r="M43" s="26">
        <v>77</v>
      </c>
      <c r="N43" s="25">
        <v>7.76</v>
      </c>
      <c r="O43" s="33">
        <v>1.48</v>
      </c>
      <c r="P43" s="25">
        <v>151</v>
      </c>
      <c r="Q43" s="25">
        <v>60</v>
      </c>
      <c r="R43" s="25">
        <v>113</v>
      </c>
      <c r="S43" s="25">
        <v>8.9</v>
      </c>
      <c r="T43" s="25">
        <v>1.51</v>
      </c>
      <c r="U43" s="25">
        <v>0</v>
      </c>
      <c r="V43" s="24">
        <v>130</v>
      </c>
      <c r="W43" s="24">
        <v>80</v>
      </c>
      <c r="X43" s="25">
        <v>13</v>
      </c>
      <c r="Y43" s="25">
        <v>180</v>
      </c>
      <c r="Z43" s="25">
        <v>0.95</v>
      </c>
      <c r="AA43" s="25">
        <v>2.95</v>
      </c>
      <c r="AB43" s="25">
        <v>6.82</v>
      </c>
      <c r="AC43" s="24">
        <v>43</v>
      </c>
      <c r="AD43" s="81">
        <v>5.7</v>
      </c>
      <c r="AE43" s="81">
        <v>4</v>
      </c>
      <c r="AF43" s="81">
        <v>1.5</v>
      </c>
      <c r="AG43" s="81">
        <v>1.4</v>
      </c>
      <c r="AH43" s="81">
        <v>0.49</v>
      </c>
      <c r="AI43" s="81">
        <v>1.94</v>
      </c>
      <c r="AJ43" s="81">
        <v>317</v>
      </c>
      <c r="AK43" s="81">
        <v>139</v>
      </c>
      <c r="AL43" s="81">
        <v>163.4</v>
      </c>
      <c r="AM43" s="81">
        <v>71.650000000000006</v>
      </c>
      <c r="AN43" s="81">
        <v>56.2</v>
      </c>
      <c r="AO43" s="82">
        <v>376</v>
      </c>
      <c r="AP43" s="81">
        <v>193.8</v>
      </c>
    </row>
    <row r="44" spans="1:42">
      <c r="A44" s="21">
        <v>44</v>
      </c>
      <c r="B44" s="19" t="s">
        <v>143</v>
      </c>
      <c r="C44" s="19" t="s">
        <v>115</v>
      </c>
      <c r="D44" s="19"/>
      <c r="E44" s="21">
        <v>62</v>
      </c>
      <c r="F44" s="58">
        <v>5</v>
      </c>
      <c r="G44" s="19">
        <v>25.4</v>
      </c>
      <c r="H44" s="19">
        <v>75</v>
      </c>
      <c r="I44" s="19">
        <v>1.72</v>
      </c>
      <c r="J44" s="19">
        <v>102</v>
      </c>
      <c r="K44" s="19">
        <v>95</v>
      </c>
      <c r="L44" s="19">
        <v>1.0736842105263158</v>
      </c>
      <c r="M44" s="20">
        <v>75</v>
      </c>
      <c r="N44" s="19">
        <v>5.92</v>
      </c>
      <c r="O44" s="34" t="s">
        <v>148</v>
      </c>
      <c r="P44" s="19">
        <v>180</v>
      </c>
      <c r="Q44" s="19">
        <v>44</v>
      </c>
      <c r="R44" s="19">
        <v>100</v>
      </c>
      <c r="S44" s="19">
        <v>5.5</v>
      </c>
      <c r="T44" s="19">
        <v>0.85</v>
      </c>
      <c r="U44" s="19">
        <v>2.2000000000000002</v>
      </c>
      <c r="V44" s="21">
        <v>120</v>
      </c>
      <c r="W44" s="21">
        <v>70</v>
      </c>
      <c r="X44" s="19">
        <v>16</v>
      </c>
      <c r="Y44" s="19">
        <v>15</v>
      </c>
      <c r="Z44" s="19">
        <v>0.51</v>
      </c>
      <c r="AA44" s="19">
        <v>2.96</v>
      </c>
      <c r="AB44" s="19">
        <v>5.79</v>
      </c>
      <c r="AC44" s="21">
        <v>44</v>
      </c>
      <c r="AD44" s="81">
        <v>5.4</v>
      </c>
      <c r="AE44" s="81">
        <v>2.5</v>
      </c>
      <c r="AF44" s="81">
        <v>1.2</v>
      </c>
      <c r="AG44" s="81">
        <v>0.9</v>
      </c>
      <c r="AH44" s="81">
        <v>0.33</v>
      </c>
      <c r="AI44" s="81">
        <v>1.88</v>
      </c>
      <c r="AJ44" s="81">
        <v>100</v>
      </c>
      <c r="AK44" s="81">
        <v>35</v>
      </c>
      <c r="AL44" s="81">
        <v>53.19</v>
      </c>
      <c r="AM44" s="81">
        <v>18.62</v>
      </c>
      <c r="AN44" s="81">
        <v>65</v>
      </c>
      <c r="AO44" s="82">
        <v>221</v>
      </c>
      <c r="AP44" s="81">
        <v>117.6</v>
      </c>
    </row>
    <row r="45" spans="1:42">
      <c r="A45" s="21">
        <v>45</v>
      </c>
      <c r="B45" s="19" t="s">
        <v>147</v>
      </c>
      <c r="C45" s="19" t="s">
        <v>115</v>
      </c>
      <c r="D45" s="19"/>
      <c r="E45" s="21">
        <v>65</v>
      </c>
      <c r="F45" s="59">
        <v>8</v>
      </c>
      <c r="G45" s="19">
        <v>33.6</v>
      </c>
      <c r="H45" s="19">
        <v>115</v>
      </c>
      <c r="I45" s="19">
        <v>1.85</v>
      </c>
      <c r="J45" s="19">
        <v>122</v>
      </c>
      <c r="K45" s="19">
        <v>120</v>
      </c>
      <c r="L45" s="19">
        <v>1.0166666666666666</v>
      </c>
      <c r="M45" s="20">
        <v>103</v>
      </c>
      <c r="N45" s="19"/>
      <c r="O45" s="33"/>
      <c r="P45" s="19">
        <v>159</v>
      </c>
      <c r="Q45" s="19">
        <v>49</v>
      </c>
      <c r="R45" s="19">
        <v>107</v>
      </c>
      <c r="S45" s="19">
        <v>7.1</v>
      </c>
      <c r="T45" s="19">
        <v>1.4</v>
      </c>
      <c r="U45" s="19">
        <v>0.1</v>
      </c>
      <c r="V45" s="21">
        <v>140</v>
      </c>
      <c r="W45" s="21">
        <v>70</v>
      </c>
      <c r="X45" s="19">
        <v>29</v>
      </c>
      <c r="Y45" s="19">
        <v>21</v>
      </c>
      <c r="Z45" s="19">
        <v>0.48</v>
      </c>
      <c r="AA45" s="19">
        <v>4.18</v>
      </c>
      <c r="AB45" s="19">
        <v>6.09</v>
      </c>
      <c r="AC45" s="21">
        <v>45</v>
      </c>
      <c r="AD45" s="81">
        <v>7.7</v>
      </c>
      <c r="AE45" s="81">
        <v>5.9</v>
      </c>
      <c r="AF45" s="81">
        <v>1.5</v>
      </c>
      <c r="AG45" s="81">
        <v>1.6</v>
      </c>
      <c r="AH45" s="81">
        <v>0.42</v>
      </c>
      <c r="AI45" s="81">
        <v>2.38</v>
      </c>
      <c r="AJ45" s="81">
        <v>261</v>
      </c>
      <c r="AK45" s="81">
        <v>111</v>
      </c>
      <c r="AL45" s="81">
        <v>109.7</v>
      </c>
      <c r="AM45" s="81">
        <v>46.64</v>
      </c>
      <c r="AN45" s="81">
        <v>57.5</v>
      </c>
      <c r="AO45" s="82">
        <v>669</v>
      </c>
      <c r="AP45" s="81">
        <v>281.10000000000002</v>
      </c>
    </row>
    <row r="46" spans="1:42">
      <c r="A46" s="21">
        <v>46</v>
      </c>
      <c r="B46" s="19" t="s">
        <v>143</v>
      </c>
      <c r="C46" s="19" t="s">
        <v>115</v>
      </c>
      <c r="D46" s="19"/>
      <c r="E46" s="21">
        <v>55</v>
      </c>
      <c r="F46" s="59">
        <v>7</v>
      </c>
      <c r="G46" s="19">
        <v>27.68</v>
      </c>
      <c r="H46" s="19">
        <v>80</v>
      </c>
      <c r="I46" s="19">
        <v>1.7</v>
      </c>
      <c r="J46" s="19">
        <v>99</v>
      </c>
      <c r="K46" s="19">
        <v>96</v>
      </c>
      <c r="L46" s="19">
        <v>1.03125</v>
      </c>
      <c r="M46" s="20">
        <v>80</v>
      </c>
      <c r="N46" s="19">
        <v>7.72</v>
      </c>
      <c r="O46" s="34" t="s">
        <v>149</v>
      </c>
      <c r="P46" s="19">
        <v>151</v>
      </c>
      <c r="Q46" s="19">
        <v>45</v>
      </c>
      <c r="R46" s="19">
        <v>165</v>
      </c>
      <c r="S46" s="19">
        <v>6.6</v>
      </c>
      <c r="T46" s="19">
        <v>0.82</v>
      </c>
      <c r="U46" s="19">
        <v>0.1</v>
      </c>
      <c r="V46" s="21">
        <v>130</v>
      </c>
      <c r="W46" s="21">
        <v>70</v>
      </c>
      <c r="X46" s="19">
        <v>123</v>
      </c>
      <c r="Y46" s="19">
        <v>91</v>
      </c>
      <c r="Z46" s="19">
        <v>0.55000000000000004</v>
      </c>
      <c r="AA46" s="19">
        <v>3.37</v>
      </c>
      <c r="AB46" s="19">
        <v>4.5</v>
      </c>
      <c r="AC46" s="21">
        <v>46</v>
      </c>
      <c r="AD46" s="81">
        <v>5.8</v>
      </c>
      <c r="AE46" s="81">
        <v>4.2</v>
      </c>
      <c r="AF46" s="81">
        <v>1</v>
      </c>
      <c r="AG46" s="81">
        <v>1</v>
      </c>
      <c r="AH46" s="81">
        <v>0.34</v>
      </c>
      <c r="AI46" s="81">
        <v>1.98</v>
      </c>
      <c r="AJ46" s="81">
        <v>125</v>
      </c>
      <c r="AK46" s="81">
        <v>52</v>
      </c>
      <c r="AL46" s="81">
        <v>63.13</v>
      </c>
      <c r="AM46" s="81">
        <v>26.26</v>
      </c>
      <c r="AN46" s="81">
        <v>58.4</v>
      </c>
      <c r="AO46" s="82">
        <v>233</v>
      </c>
      <c r="AP46" s="81">
        <v>117.7</v>
      </c>
    </row>
    <row r="47" spans="1:42">
      <c r="A47" s="21">
        <v>47</v>
      </c>
      <c r="B47" s="19" t="s">
        <v>143</v>
      </c>
      <c r="C47" s="19" t="s">
        <v>115</v>
      </c>
      <c r="D47" s="19">
        <v>2.4468757484253998</v>
      </c>
      <c r="E47" s="21">
        <v>80</v>
      </c>
      <c r="F47" s="59">
        <v>8</v>
      </c>
      <c r="G47" s="19">
        <v>25.6</v>
      </c>
      <c r="H47" s="19">
        <v>68</v>
      </c>
      <c r="I47" s="19">
        <v>1.63</v>
      </c>
      <c r="J47" s="19">
        <v>104</v>
      </c>
      <c r="K47" s="19">
        <v>98</v>
      </c>
      <c r="L47" s="19">
        <v>1.0612244897959184</v>
      </c>
      <c r="M47" s="20">
        <v>79</v>
      </c>
      <c r="N47" s="19">
        <v>14.35</v>
      </c>
      <c r="O47" s="33">
        <v>2.8</v>
      </c>
      <c r="P47" s="19">
        <v>124</v>
      </c>
      <c r="Q47" s="19">
        <v>35</v>
      </c>
      <c r="R47" s="19">
        <v>153</v>
      </c>
      <c r="S47" s="19">
        <v>5.4</v>
      </c>
      <c r="T47" s="19">
        <v>2.4500000000000002</v>
      </c>
      <c r="U47" s="19">
        <v>3.3</v>
      </c>
      <c r="V47" s="21">
        <v>120</v>
      </c>
      <c r="W47" s="21">
        <v>70</v>
      </c>
      <c r="X47" s="19">
        <v>29</v>
      </c>
      <c r="Y47" s="19">
        <v>23</v>
      </c>
      <c r="Z47" s="19">
        <v>0.24</v>
      </c>
      <c r="AA47" s="19">
        <v>3.7</v>
      </c>
      <c r="AB47" s="19"/>
      <c r="AC47" s="21">
        <v>47</v>
      </c>
      <c r="AD47" s="81">
        <v>5</v>
      </c>
      <c r="AE47" s="81">
        <v>3.4</v>
      </c>
      <c r="AF47" s="81">
        <v>1.3</v>
      </c>
      <c r="AG47" s="81">
        <v>1</v>
      </c>
      <c r="AH47" s="81">
        <v>0.4</v>
      </c>
      <c r="AI47" s="81">
        <v>1.73</v>
      </c>
      <c r="AJ47" s="81">
        <v>50</v>
      </c>
      <c r="AK47" s="81">
        <v>20</v>
      </c>
      <c r="AL47" s="81">
        <v>28.9</v>
      </c>
      <c r="AM47" s="81">
        <v>11.56</v>
      </c>
      <c r="AN47" s="81">
        <v>60</v>
      </c>
      <c r="AO47" s="82">
        <v>220</v>
      </c>
      <c r="AP47" s="81">
        <v>127.2</v>
      </c>
    </row>
    <row r="48" spans="1:42">
      <c r="A48" s="21">
        <v>48</v>
      </c>
      <c r="B48" s="19" t="s">
        <v>147</v>
      </c>
      <c r="C48" s="19" t="s">
        <v>115</v>
      </c>
      <c r="D48" s="19">
        <v>1.03648259866996</v>
      </c>
      <c r="E48" s="21">
        <v>65</v>
      </c>
      <c r="F48" s="59">
        <v>8</v>
      </c>
      <c r="G48" s="19">
        <v>27.68</v>
      </c>
      <c r="H48" s="19">
        <v>80</v>
      </c>
      <c r="I48" s="19">
        <v>1.7</v>
      </c>
      <c r="J48" s="19">
        <v>104</v>
      </c>
      <c r="K48" s="19">
        <v>106</v>
      </c>
      <c r="L48" s="19">
        <v>0.98113207547169812</v>
      </c>
      <c r="M48" s="20">
        <v>94</v>
      </c>
      <c r="N48" s="19"/>
      <c r="O48" s="33"/>
      <c r="P48" s="19">
        <v>181</v>
      </c>
      <c r="Q48" s="19">
        <v>69</v>
      </c>
      <c r="R48" s="19">
        <v>92</v>
      </c>
      <c r="S48" s="19">
        <v>7.7</v>
      </c>
      <c r="T48" s="19">
        <v>1.07</v>
      </c>
      <c r="U48" s="19">
        <v>0</v>
      </c>
      <c r="V48" s="21">
        <v>140</v>
      </c>
      <c r="W48" s="21">
        <v>80</v>
      </c>
      <c r="X48" s="19">
        <v>10</v>
      </c>
      <c r="Y48" s="19">
        <v>16</v>
      </c>
      <c r="Z48" s="19">
        <v>1.07</v>
      </c>
      <c r="AA48" s="19">
        <v>3.34</v>
      </c>
      <c r="AB48" s="19">
        <v>6.6</v>
      </c>
      <c r="AC48" s="21">
        <v>48</v>
      </c>
      <c r="AD48" s="81">
        <v>6.7</v>
      </c>
      <c r="AE48" s="81">
        <v>5.3</v>
      </c>
      <c r="AF48" s="81">
        <v>1.3</v>
      </c>
      <c r="AG48" s="81">
        <v>1.2</v>
      </c>
      <c r="AH48" s="81">
        <v>0.36</v>
      </c>
      <c r="AI48" s="81">
        <v>1.92</v>
      </c>
      <c r="AJ48" s="81">
        <v>180</v>
      </c>
      <c r="AK48" s="81">
        <v>75</v>
      </c>
      <c r="AL48" s="81">
        <v>93.75</v>
      </c>
      <c r="AM48" s="81">
        <v>39.06</v>
      </c>
      <c r="AN48" s="81">
        <v>58.3</v>
      </c>
      <c r="AO48" s="82">
        <v>398</v>
      </c>
      <c r="AP48" s="81">
        <v>207.2</v>
      </c>
    </row>
    <row r="49" spans="1:42">
      <c r="A49" s="21">
        <v>49</v>
      </c>
      <c r="B49" s="19" t="s">
        <v>147</v>
      </c>
      <c r="C49" s="19" t="s">
        <v>115</v>
      </c>
      <c r="D49" s="19"/>
      <c r="E49" s="21">
        <v>69</v>
      </c>
      <c r="F49" s="59">
        <v>7</v>
      </c>
      <c r="G49" s="19">
        <v>29.98</v>
      </c>
      <c r="H49" s="19">
        <v>95</v>
      </c>
      <c r="I49" s="19">
        <v>1.78</v>
      </c>
      <c r="J49" s="19">
        <v>116</v>
      </c>
      <c r="K49" s="19">
        <v>112</v>
      </c>
      <c r="L49" s="19">
        <v>1.0357142857142858</v>
      </c>
      <c r="M49" s="20">
        <v>82</v>
      </c>
      <c r="N49" s="19">
        <v>8.35</v>
      </c>
      <c r="O49" s="33">
        <v>1.69</v>
      </c>
      <c r="P49" s="19">
        <v>164</v>
      </c>
      <c r="Q49" s="19">
        <v>44</v>
      </c>
      <c r="R49" s="19">
        <v>244</v>
      </c>
      <c r="S49" s="19">
        <v>6.2</v>
      </c>
      <c r="T49" s="19">
        <v>0.96</v>
      </c>
      <c r="U49" s="19">
        <v>0.1</v>
      </c>
      <c r="V49" s="21"/>
      <c r="W49" s="21"/>
      <c r="X49" s="19">
        <v>32</v>
      </c>
      <c r="Y49" s="19">
        <v>21</v>
      </c>
      <c r="Z49" s="19">
        <v>1.03</v>
      </c>
      <c r="AA49" s="19">
        <v>3.33</v>
      </c>
      <c r="AB49" s="19">
        <v>6.41</v>
      </c>
      <c r="AC49" s="21">
        <v>49</v>
      </c>
      <c r="AD49" s="81">
        <v>5.2</v>
      </c>
      <c r="AE49" s="81">
        <v>3.6</v>
      </c>
      <c r="AF49" s="81">
        <v>1.2</v>
      </c>
      <c r="AG49" s="81">
        <v>1.3</v>
      </c>
      <c r="AH49" s="81">
        <v>0.5</v>
      </c>
      <c r="AI49" s="81">
        <v>2.13</v>
      </c>
      <c r="AJ49" s="81">
        <v>134</v>
      </c>
      <c r="AK49" s="81">
        <v>50</v>
      </c>
      <c r="AL49" s="81">
        <v>62.91</v>
      </c>
      <c r="AM49" s="81">
        <v>23.47</v>
      </c>
      <c r="AN49" s="81">
        <v>62.7</v>
      </c>
      <c r="AO49" s="82">
        <v>263</v>
      </c>
      <c r="AP49" s="81">
        <v>123.5</v>
      </c>
    </row>
    <row r="50" spans="1:42">
      <c r="A50" s="21">
        <v>50</v>
      </c>
      <c r="B50" s="19" t="s">
        <v>147</v>
      </c>
      <c r="C50" s="19" t="s">
        <v>115</v>
      </c>
      <c r="D50" s="19">
        <v>1.2345182590243899</v>
      </c>
      <c r="E50" s="21">
        <v>74</v>
      </c>
      <c r="F50" s="60">
        <v>8</v>
      </c>
      <c r="G50" s="19">
        <v>24.7</v>
      </c>
      <c r="H50" s="19">
        <v>73</v>
      </c>
      <c r="I50" s="19">
        <v>1.72</v>
      </c>
      <c r="J50" s="19">
        <v>108</v>
      </c>
      <c r="K50" s="19">
        <v>98</v>
      </c>
      <c r="L50" s="19">
        <v>1.1020408163265305</v>
      </c>
      <c r="M50" s="20">
        <v>84</v>
      </c>
      <c r="N50" s="19">
        <v>3.19</v>
      </c>
      <c r="O50" s="33">
        <v>0.66</v>
      </c>
      <c r="P50" s="19">
        <v>193</v>
      </c>
      <c r="Q50" s="19">
        <v>66</v>
      </c>
      <c r="R50" s="19">
        <v>85</v>
      </c>
      <c r="S50" s="19">
        <v>6.7</v>
      </c>
      <c r="T50" s="19">
        <v>1.08</v>
      </c>
      <c r="U50" s="19">
        <v>0.1</v>
      </c>
      <c r="V50" s="21">
        <v>110</v>
      </c>
      <c r="W50" s="21">
        <v>70</v>
      </c>
      <c r="X50" s="19">
        <v>11</v>
      </c>
      <c r="Y50" s="19">
        <v>20</v>
      </c>
      <c r="Z50" s="19">
        <v>0.4</v>
      </c>
      <c r="AA50" s="19">
        <v>5.53</v>
      </c>
      <c r="AB50" s="19">
        <v>5.68</v>
      </c>
      <c r="AC50" s="21">
        <v>50</v>
      </c>
      <c r="AD50" s="81">
        <v>5.0999999999999996</v>
      </c>
      <c r="AE50" s="81">
        <v>2.8</v>
      </c>
      <c r="AF50" s="81">
        <v>1.5</v>
      </c>
      <c r="AG50" s="81">
        <v>1.3</v>
      </c>
      <c r="AH50" s="81">
        <v>0.51</v>
      </c>
      <c r="AI50" s="81">
        <v>1.86</v>
      </c>
      <c r="AJ50" s="81">
        <v>112</v>
      </c>
      <c r="AK50" s="81">
        <v>42</v>
      </c>
      <c r="AL50" s="81">
        <v>60.22</v>
      </c>
      <c r="AM50" s="81">
        <v>22.58</v>
      </c>
      <c r="AN50" s="81">
        <v>62.5</v>
      </c>
      <c r="AO50" s="82">
        <v>300</v>
      </c>
      <c r="AP50" s="81">
        <v>161.30000000000001</v>
      </c>
    </row>
    <row r="51" spans="1:42">
      <c r="A51" s="21">
        <v>51</v>
      </c>
      <c r="B51" s="19" t="s">
        <v>143</v>
      </c>
      <c r="C51" s="19" t="s">
        <v>115</v>
      </c>
      <c r="D51" s="19"/>
      <c r="E51" s="21">
        <v>76</v>
      </c>
      <c r="F51" s="59" t="s">
        <v>150</v>
      </c>
      <c r="G51" s="19">
        <v>23.6</v>
      </c>
      <c r="H51" s="19">
        <v>62</v>
      </c>
      <c r="I51" s="19">
        <v>1.62</v>
      </c>
      <c r="J51" s="19">
        <v>94</v>
      </c>
      <c r="K51" s="19">
        <v>102</v>
      </c>
      <c r="L51" s="19">
        <v>0.92156862745098034</v>
      </c>
      <c r="M51" s="20">
        <v>86</v>
      </c>
      <c r="N51" s="19">
        <v>3.91</v>
      </c>
      <c r="O51" s="33">
        <v>0.83</v>
      </c>
      <c r="P51" s="19">
        <v>150</v>
      </c>
      <c r="Q51" s="19">
        <v>54</v>
      </c>
      <c r="R51" s="19">
        <v>64</v>
      </c>
      <c r="S51" s="19">
        <v>5.6</v>
      </c>
      <c r="T51" s="19">
        <v>0.75</v>
      </c>
      <c r="U51" s="19">
        <v>0.1</v>
      </c>
      <c r="V51" s="21">
        <v>140</v>
      </c>
      <c r="W51" s="21">
        <v>80</v>
      </c>
      <c r="X51" s="19">
        <v>15</v>
      </c>
      <c r="Y51" s="19">
        <v>16</v>
      </c>
      <c r="Z51" s="19">
        <v>0.25</v>
      </c>
      <c r="AA51" s="19">
        <v>4.05</v>
      </c>
      <c r="AB51" s="19">
        <v>6.21</v>
      </c>
      <c r="AC51" s="21">
        <v>51</v>
      </c>
      <c r="AD51" s="79" t="s">
        <v>117</v>
      </c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2"/>
      <c r="AP51" s="81"/>
    </row>
    <row r="52" spans="1:42">
      <c r="A52" s="21">
        <v>52</v>
      </c>
      <c r="B52" s="19" t="s">
        <v>143</v>
      </c>
      <c r="C52" s="19" t="s">
        <v>115</v>
      </c>
      <c r="D52" s="19">
        <v>1.9366070379328899</v>
      </c>
      <c r="E52" s="21">
        <v>68</v>
      </c>
      <c r="F52" s="60">
        <v>8</v>
      </c>
      <c r="G52" s="19">
        <v>28.6</v>
      </c>
      <c r="H52" s="19">
        <v>76</v>
      </c>
      <c r="I52" s="19">
        <v>1.63</v>
      </c>
      <c r="J52" s="19">
        <v>110</v>
      </c>
      <c r="K52" s="19">
        <v>106</v>
      </c>
      <c r="L52" s="19">
        <v>1.0377358490566038</v>
      </c>
      <c r="M52" s="20">
        <v>82</v>
      </c>
      <c r="N52" s="19">
        <v>13.25</v>
      </c>
      <c r="O52" s="33">
        <v>2.68</v>
      </c>
      <c r="P52" s="19">
        <v>88</v>
      </c>
      <c r="Q52" s="19">
        <v>24</v>
      </c>
      <c r="R52" s="19">
        <v>232</v>
      </c>
      <c r="S52" s="19">
        <v>9.8000000000000007</v>
      </c>
      <c r="T52" s="19">
        <v>2.0699999999999998</v>
      </c>
      <c r="U52" s="19">
        <v>0.2</v>
      </c>
      <c r="V52" s="21">
        <v>130</v>
      </c>
      <c r="W52" s="21">
        <v>70</v>
      </c>
      <c r="X52" s="19">
        <v>10</v>
      </c>
      <c r="Y52" s="19">
        <v>14</v>
      </c>
      <c r="Z52" s="19">
        <v>0.56999999999999995</v>
      </c>
      <c r="AA52" s="19">
        <v>3.96</v>
      </c>
      <c r="AB52" s="19"/>
      <c r="AC52" s="21">
        <v>52</v>
      </c>
      <c r="AD52" s="81">
        <v>4.0999999999999996</v>
      </c>
      <c r="AE52" s="81">
        <v>2.8</v>
      </c>
      <c r="AF52" s="81">
        <v>1.2</v>
      </c>
      <c r="AG52" s="81">
        <v>0.8</v>
      </c>
      <c r="AH52" s="81">
        <v>0.39</v>
      </c>
      <c r="AI52" s="81">
        <v>1.84</v>
      </c>
      <c r="AJ52" s="81">
        <v>55</v>
      </c>
      <c r="AK52" s="81">
        <v>20</v>
      </c>
      <c r="AL52" s="81">
        <v>29.89</v>
      </c>
      <c r="AM52" s="81">
        <v>10.87</v>
      </c>
      <c r="AN52" s="81">
        <v>63.6</v>
      </c>
      <c r="AO52" s="82">
        <v>132</v>
      </c>
      <c r="AP52" s="81">
        <v>71.7</v>
      </c>
    </row>
    <row r="53" spans="1:42">
      <c r="A53" s="21">
        <v>53</v>
      </c>
      <c r="B53" s="19" t="s">
        <v>143</v>
      </c>
      <c r="C53" s="19" t="s">
        <v>115</v>
      </c>
      <c r="D53" s="19">
        <v>1.63398425063325</v>
      </c>
      <c r="E53" s="21">
        <v>60</v>
      </c>
      <c r="F53" s="60">
        <v>9</v>
      </c>
      <c r="G53" s="19">
        <v>26.4</v>
      </c>
      <c r="H53" s="19">
        <v>78</v>
      </c>
      <c r="I53" s="19">
        <v>1.72</v>
      </c>
      <c r="J53" s="19">
        <v>96</v>
      </c>
      <c r="K53" s="19">
        <v>108</v>
      </c>
      <c r="L53" s="19">
        <v>0.88888888888888884</v>
      </c>
      <c r="M53" s="20">
        <v>107</v>
      </c>
      <c r="N53" s="19">
        <v>3.85</v>
      </c>
      <c r="O53" s="33">
        <v>1.02</v>
      </c>
      <c r="P53" s="19">
        <v>155</v>
      </c>
      <c r="Q53" s="19">
        <v>42</v>
      </c>
      <c r="R53" s="19">
        <v>104</v>
      </c>
      <c r="S53" s="19">
        <v>6.3</v>
      </c>
      <c r="T53" s="19">
        <v>0.95</v>
      </c>
      <c r="U53" s="19">
        <v>0.1</v>
      </c>
      <c r="V53" s="21">
        <v>130</v>
      </c>
      <c r="W53" s="21">
        <v>70</v>
      </c>
      <c r="X53" s="19">
        <v>37</v>
      </c>
      <c r="Y53" s="19">
        <v>48</v>
      </c>
      <c r="Z53" s="19">
        <v>1.05</v>
      </c>
      <c r="AA53" s="19">
        <v>3.25</v>
      </c>
      <c r="AB53" s="19">
        <v>5.9</v>
      </c>
      <c r="AC53" s="21">
        <v>53</v>
      </c>
      <c r="AD53" s="81">
        <v>4.9000000000000004</v>
      </c>
      <c r="AE53" s="81">
        <v>2.9</v>
      </c>
      <c r="AF53" s="81">
        <v>1.1000000000000001</v>
      </c>
      <c r="AG53" s="81">
        <v>1</v>
      </c>
      <c r="AH53" s="81">
        <v>0.41</v>
      </c>
      <c r="AI53" s="81">
        <v>1.92</v>
      </c>
      <c r="AJ53" s="81">
        <v>70</v>
      </c>
      <c r="AK53" s="81">
        <v>30</v>
      </c>
      <c r="AL53" s="81">
        <v>36.46</v>
      </c>
      <c r="AM53" s="81">
        <v>15.63</v>
      </c>
      <c r="AN53" s="81">
        <v>57.1</v>
      </c>
      <c r="AO53" s="82">
        <v>188</v>
      </c>
      <c r="AP53" s="81">
        <v>97.9</v>
      </c>
    </row>
    <row r="54" spans="1:42">
      <c r="A54" s="21">
        <v>54</v>
      </c>
      <c r="B54" s="19" t="s">
        <v>143</v>
      </c>
      <c r="C54" s="19" t="s">
        <v>115</v>
      </c>
      <c r="D54" s="19"/>
      <c r="E54" s="21">
        <v>59</v>
      </c>
      <c r="F54" s="56">
        <v>10</v>
      </c>
      <c r="G54" s="19">
        <v>41.8</v>
      </c>
      <c r="H54" s="19">
        <v>128</v>
      </c>
      <c r="I54" s="19">
        <v>1.75</v>
      </c>
      <c r="J54" s="19">
        <v>135</v>
      </c>
      <c r="K54" s="19">
        <v>137</v>
      </c>
      <c r="L54" s="19">
        <v>0.98540145985401462</v>
      </c>
      <c r="M54" s="20">
        <v>173</v>
      </c>
      <c r="N54" s="19"/>
      <c r="O54" s="33"/>
      <c r="P54" s="19">
        <v>162</v>
      </c>
      <c r="Q54" s="19">
        <v>29</v>
      </c>
      <c r="R54" s="19">
        <v>97</v>
      </c>
      <c r="S54" s="19">
        <v>6.3</v>
      </c>
      <c r="T54" s="19">
        <v>5.5555555555555558E-3</v>
      </c>
      <c r="U54" s="19">
        <v>0.9</v>
      </c>
      <c r="V54" s="21">
        <v>130</v>
      </c>
      <c r="W54" s="21">
        <v>80</v>
      </c>
      <c r="X54" s="19">
        <v>24</v>
      </c>
      <c r="Y54" s="19">
        <v>20</v>
      </c>
      <c r="Z54" s="19">
        <v>0.61</v>
      </c>
      <c r="AA54" s="19">
        <v>6.92</v>
      </c>
      <c r="AB54" s="19">
        <v>7.5</v>
      </c>
      <c r="AC54" s="21">
        <v>54</v>
      </c>
      <c r="AD54" s="81">
        <v>6</v>
      </c>
      <c r="AE54" s="81">
        <v>3.9</v>
      </c>
      <c r="AF54" s="81">
        <v>1.1000000000000001</v>
      </c>
      <c r="AG54" s="81">
        <v>1.2</v>
      </c>
      <c r="AH54" s="81">
        <v>0.4</v>
      </c>
      <c r="AI54" s="81">
        <v>2.38</v>
      </c>
      <c r="AJ54" s="81">
        <v>165</v>
      </c>
      <c r="AK54" s="81">
        <v>60</v>
      </c>
      <c r="AL54" s="81">
        <v>69.33</v>
      </c>
      <c r="AM54" s="81">
        <v>25.21</v>
      </c>
      <c r="AN54" s="81">
        <v>63.6</v>
      </c>
      <c r="AO54" s="82">
        <v>297</v>
      </c>
      <c r="AP54" s="81">
        <v>124.8</v>
      </c>
    </row>
    <row r="55" spans="1:42">
      <c r="A55" s="21">
        <v>55</v>
      </c>
      <c r="B55" s="19" t="s">
        <v>143</v>
      </c>
      <c r="C55" s="19" t="s">
        <v>115</v>
      </c>
      <c r="D55" s="19">
        <v>1.73456773486296</v>
      </c>
      <c r="E55" s="21">
        <v>80</v>
      </c>
      <c r="F55" s="56">
        <v>5</v>
      </c>
      <c r="G55" s="19">
        <v>29.4</v>
      </c>
      <c r="H55" s="19">
        <v>85</v>
      </c>
      <c r="I55" s="19">
        <v>1.7</v>
      </c>
      <c r="J55" s="19">
        <v>93</v>
      </c>
      <c r="K55" s="19">
        <v>102</v>
      </c>
      <c r="L55" s="19">
        <v>0.91176470588235292</v>
      </c>
      <c r="M55" s="20">
        <v>169</v>
      </c>
      <c r="N55" s="19">
        <v>6.26</v>
      </c>
      <c r="O55" s="33">
        <v>2.61</v>
      </c>
      <c r="P55" s="19">
        <v>92</v>
      </c>
      <c r="Q55" s="19">
        <v>23</v>
      </c>
      <c r="R55" s="19">
        <v>92</v>
      </c>
      <c r="S55" s="19">
        <v>7.6</v>
      </c>
      <c r="T55" s="19">
        <v>1.02</v>
      </c>
      <c r="U55" s="19">
        <v>1.2</v>
      </c>
      <c r="V55" s="21"/>
      <c r="W55" s="21"/>
      <c r="X55" s="19">
        <v>53</v>
      </c>
      <c r="Y55" s="19">
        <v>24</v>
      </c>
      <c r="Z55" s="19">
        <v>0.49</v>
      </c>
      <c r="AA55" s="19"/>
      <c r="AB55" s="19">
        <v>6.08</v>
      </c>
      <c r="AC55" s="21">
        <v>55</v>
      </c>
      <c r="AD55" s="81">
        <v>5.4</v>
      </c>
      <c r="AE55" s="81">
        <v>4.8</v>
      </c>
      <c r="AF55" s="81">
        <v>1.3</v>
      </c>
      <c r="AG55" s="81">
        <v>1</v>
      </c>
      <c r="AH55" s="81">
        <v>0.37</v>
      </c>
      <c r="AI55" s="81">
        <v>1.87</v>
      </c>
      <c r="AJ55" s="81">
        <v>150</v>
      </c>
      <c r="AK55" s="81">
        <v>95</v>
      </c>
      <c r="AL55" s="81">
        <v>80.209999999999994</v>
      </c>
      <c r="AM55" s="81">
        <v>50.8</v>
      </c>
      <c r="AN55" s="81">
        <v>36.700000000000003</v>
      </c>
      <c r="AO55" s="82">
        <v>249</v>
      </c>
      <c r="AP55" s="81">
        <v>133.19999999999999</v>
      </c>
    </row>
    <row r="56" spans="1:42" s="40" customFormat="1">
      <c r="A56" s="36">
        <v>56</v>
      </c>
      <c r="B56" s="38" t="s">
        <v>143</v>
      </c>
      <c r="C56" s="38" t="s">
        <v>116</v>
      </c>
      <c r="D56" s="38"/>
      <c r="E56" s="36">
        <v>55</v>
      </c>
      <c r="F56" s="36">
        <v>6</v>
      </c>
      <c r="G56" s="38">
        <v>26</v>
      </c>
      <c r="H56" s="38">
        <v>63</v>
      </c>
      <c r="I56" s="38">
        <v>1.56</v>
      </c>
      <c r="J56" s="38">
        <v>84</v>
      </c>
      <c r="K56" s="38">
        <v>98</v>
      </c>
      <c r="L56" s="38">
        <v>0.8571428571428571</v>
      </c>
      <c r="M56" s="39">
        <v>123</v>
      </c>
      <c r="N56" s="38">
        <v>7.33</v>
      </c>
      <c r="O56" s="38">
        <v>2.23</v>
      </c>
      <c r="P56" s="38">
        <v>172</v>
      </c>
      <c r="Q56" s="38">
        <v>58</v>
      </c>
      <c r="R56" s="38">
        <v>84</v>
      </c>
      <c r="S56" s="38">
        <v>3.4</v>
      </c>
      <c r="T56" s="38">
        <v>0.77</v>
      </c>
      <c r="U56" s="38">
        <v>0.1</v>
      </c>
      <c r="V56" s="36">
        <v>130</v>
      </c>
      <c r="W56" s="36">
        <v>70</v>
      </c>
      <c r="X56" s="38">
        <v>16</v>
      </c>
      <c r="Y56" s="38">
        <v>18</v>
      </c>
      <c r="Z56" s="38">
        <v>0.45</v>
      </c>
      <c r="AA56" s="38">
        <v>4.18</v>
      </c>
      <c r="AB56" s="38">
        <v>6.69</v>
      </c>
      <c r="AC56" s="36">
        <v>56</v>
      </c>
      <c r="AD56" s="83">
        <v>5.3</v>
      </c>
      <c r="AE56" s="83">
        <v>4</v>
      </c>
      <c r="AF56" s="83">
        <v>1</v>
      </c>
      <c r="AG56" s="83">
        <v>0.7</v>
      </c>
      <c r="AH56" s="83">
        <v>0.26</v>
      </c>
      <c r="AI56" s="83">
        <v>1.63</v>
      </c>
      <c r="AJ56" s="83">
        <v>120</v>
      </c>
      <c r="AK56" s="83">
        <v>60</v>
      </c>
      <c r="AL56" s="83">
        <v>73.62</v>
      </c>
      <c r="AM56" s="83">
        <v>36.81</v>
      </c>
      <c r="AN56" s="83">
        <v>50</v>
      </c>
      <c r="AO56" s="84">
        <v>162</v>
      </c>
      <c r="AP56" s="83">
        <v>99.4</v>
      </c>
    </row>
    <row r="57" spans="1:42" s="198" customFormat="1" ht="26.25">
      <c r="A57" s="191">
        <v>57</v>
      </c>
      <c r="B57" s="192" t="s">
        <v>143</v>
      </c>
      <c r="C57" s="192" t="s">
        <v>115</v>
      </c>
      <c r="D57" s="192"/>
      <c r="E57" s="191">
        <v>71</v>
      </c>
      <c r="F57" s="193">
        <v>7</v>
      </c>
      <c r="G57" s="192">
        <v>24</v>
      </c>
      <c r="H57" s="192">
        <v>70</v>
      </c>
      <c r="I57" s="192">
        <v>1.7</v>
      </c>
      <c r="J57" s="192">
        <v>91</v>
      </c>
      <c r="K57" s="192">
        <v>101</v>
      </c>
      <c r="L57" s="192">
        <v>0.90099009900990101</v>
      </c>
      <c r="M57" s="194">
        <v>73</v>
      </c>
      <c r="N57" s="192">
        <v>4.17</v>
      </c>
      <c r="O57" s="195">
        <v>0.75</v>
      </c>
      <c r="P57" s="192">
        <v>137</v>
      </c>
      <c r="Q57" s="192">
        <v>32</v>
      </c>
      <c r="R57" s="192">
        <v>107</v>
      </c>
      <c r="S57" s="192">
        <v>5.4</v>
      </c>
      <c r="T57" s="192">
        <v>0.8</v>
      </c>
      <c r="U57" s="192">
        <v>0.1</v>
      </c>
      <c r="V57" s="191">
        <v>140</v>
      </c>
      <c r="W57" s="191">
        <v>80</v>
      </c>
      <c r="X57" s="192">
        <v>10</v>
      </c>
      <c r="Y57" s="192">
        <v>15</v>
      </c>
      <c r="Z57" s="192">
        <v>1.51</v>
      </c>
      <c r="AA57" s="192">
        <v>2.79</v>
      </c>
      <c r="AB57" s="192">
        <v>5.2</v>
      </c>
      <c r="AC57" s="191">
        <v>57</v>
      </c>
      <c r="AD57" s="196">
        <v>5.3</v>
      </c>
      <c r="AE57" s="196">
        <v>3.5</v>
      </c>
      <c r="AF57" s="196">
        <v>1.1000000000000001</v>
      </c>
      <c r="AG57" s="196">
        <v>1.1000000000000001</v>
      </c>
      <c r="AH57" s="196">
        <v>0.42</v>
      </c>
      <c r="AI57" s="196">
        <v>1.88</v>
      </c>
      <c r="AJ57" s="196">
        <v>130</v>
      </c>
      <c r="AK57" s="196">
        <v>40</v>
      </c>
      <c r="AL57" s="196">
        <v>69.150000000000006</v>
      </c>
      <c r="AM57" s="196">
        <v>21.28</v>
      </c>
      <c r="AN57" s="196">
        <v>69.2</v>
      </c>
      <c r="AO57" s="197">
        <v>228</v>
      </c>
      <c r="AP57" s="196">
        <v>121.3</v>
      </c>
    </row>
    <row r="58" spans="1:42" s="48" customFormat="1" ht="34.5" customHeight="1">
      <c r="A58" s="43">
        <v>58</v>
      </c>
      <c r="B58" s="28" t="s">
        <v>151</v>
      </c>
      <c r="C58" s="45" t="s">
        <v>115</v>
      </c>
      <c r="D58" s="45">
        <v>2.0380663324970199</v>
      </c>
      <c r="E58" s="43">
        <v>53</v>
      </c>
      <c r="F58" s="59">
        <v>6</v>
      </c>
      <c r="G58" s="45">
        <v>39.44</v>
      </c>
      <c r="H58" s="45">
        <v>135</v>
      </c>
      <c r="I58" s="45">
        <v>1.85</v>
      </c>
      <c r="J58" s="45">
        <v>144</v>
      </c>
      <c r="K58" s="45">
        <v>136</v>
      </c>
      <c r="L58" s="45">
        <v>1.0588235294117647</v>
      </c>
      <c r="M58" s="46">
        <v>100</v>
      </c>
      <c r="N58" s="45">
        <v>24.68</v>
      </c>
      <c r="O58" s="47">
        <v>6.09</v>
      </c>
      <c r="P58" s="45">
        <v>147</v>
      </c>
      <c r="Q58" s="45">
        <v>26</v>
      </c>
      <c r="R58" s="45">
        <v>231</v>
      </c>
      <c r="S58" s="45">
        <v>8.8000000000000007</v>
      </c>
      <c r="T58" s="45">
        <v>1.1000000000000001</v>
      </c>
      <c r="U58" s="45">
        <v>0.3</v>
      </c>
      <c r="V58" s="43">
        <v>150</v>
      </c>
      <c r="W58" s="43">
        <v>70</v>
      </c>
      <c r="X58" s="45">
        <v>18</v>
      </c>
      <c r="Y58" s="45">
        <v>13</v>
      </c>
      <c r="Z58" s="45">
        <v>0.54</v>
      </c>
      <c r="AA58" s="45">
        <v>4.07</v>
      </c>
      <c r="AB58" s="45"/>
      <c r="AC58" s="43">
        <v>58</v>
      </c>
      <c r="AD58" s="85">
        <v>6.8</v>
      </c>
      <c r="AE58" s="85">
        <v>5.4</v>
      </c>
      <c r="AF58" s="85">
        <v>1.1000000000000001</v>
      </c>
      <c r="AG58" s="85">
        <v>1.1000000000000001</v>
      </c>
      <c r="AH58" s="85">
        <v>0.32</v>
      </c>
      <c r="AI58" s="85">
        <v>2.54</v>
      </c>
      <c r="AJ58" s="85">
        <v>261</v>
      </c>
      <c r="AK58" s="85">
        <v>132</v>
      </c>
      <c r="AL58" s="85">
        <v>102.8</v>
      </c>
      <c r="AM58" s="85">
        <v>51.97</v>
      </c>
      <c r="AN58" s="85">
        <v>49.4</v>
      </c>
      <c r="AO58" s="86">
        <v>346</v>
      </c>
      <c r="AP58" s="85">
        <v>136.19999999999999</v>
      </c>
    </row>
    <row r="59" spans="1:42" s="53" customFormat="1" ht="21" customHeight="1">
      <c r="A59" s="50">
        <v>59</v>
      </c>
      <c r="B59" s="51" t="s">
        <v>143</v>
      </c>
      <c r="C59" s="51" t="s">
        <v>116</v>
      </c>
      <c r="D59" s="51">
        <v>2.5498301691520999</v>
      </c>
      <c r="E59" s="50">
        <v>85</v>
      </c>
      <c r="F59" s="50">
        <v>6</v>
      </c>
      <c r="G59" s="51">
        <v>19.12</v>
      </c>
      <c r="H59" s="51">
        <v>52</v>
      </c>
      <c r="I59" s="51">
        <v>1.65</v>
      </c>
      <c r="J59" s="51">
        <v>98</v>
      </c>
      <c r="K59" s="51">
        <v>88</v>
      </c>
      <c r="L59" s="51">
        <v>1.1136363636363635</v>
      </c>
      <c r="M59" s="52">
        <v>177</v>
      </c>
      <c r="N59" s="51">
        <v>6.49</v>
      </c>
      <c r="O59" s="51">
        <v>2.84</v>
      </c>
      <c r="P59" s="51">
        <v>140</v>
      </c>
      <c r="Q59" s="51">
        <v>45</v>
      </c>
      <c r="R59" s="51">
        <v>117</v>
      </c>
      <c r="S59" s="51"/>
      <c r="T59" s="51">
        <v>0.83</v>
      </c>
      <c r="U59" s="51">
        <v>6.3</v>
      </c>
      <c r="V59" s="50">
        <v>140</v>
      </c>
      <c r="W59" s="50">
        <v>80</v>
      </c>
      <c r="X59" s="51">
        <v>15</v>
      </c>
      <c r="Y59" s="51">
        <v>13</v>
      </c>
      <c r="Z59" s="51">
        <v>0.19</v>
      </c>
      <c r="AA59" s="51">
        <v>4.91</v>
      </c>
      <c r="AB59" s="42"/>
      <c r="AC59" s="50">
        <v>59</v>
      </c>
      <c r="AD59" s="87">
        <v>5.2</v>
      </c>
      <c r="AE59" s="87">
        <v>3.9</v>
      </c>
      <c r="AF59" s="87">
        <v>1.2</v>
      </c>
      <c r="AG59" s="87">
        <v>1</v>
      </c>
      <c r="AH59" s="87">
        <v>0.38</v>
      </c>
      <c r="AI59" s="87">
        <v>1.86</v>
      </c>
      <c r="AJ59" s="87">
        <v>74</v>
      </c>
      <c r="AK59" s="87">
        <v>39</v>
      </c>
      <c r="AL59" s="87">
        <v>39.78</v>
      </c>
      <c r="AM59" s="87">
        <v>20.97</v>
      </c>
      <c r="AN59" s="87">
        <v>47.3</v>
      </c>
      <c r="AO59" s="88">
        <v>221</v>
      </c>
      <c r="AP59" s="87">
        <v>118.8</v>
      </c>
    </row>
    <row r="60" spans="1:42">
      <c r="A60" s="21">
        <v>60</v>
      </c>
      <c r="B60" s="19" t="s">
        <v>143</v>
      </c>
      <c r="C60" s="19" t="s">
        <v>115</v>
      </c>
      <c r="D60" s="19">
        <v>1.63398425063325</v>
      </c>
      <c r="E60" s="21">
        <v>72</v>
      </c>
      <c r="F60" s="55">
        <v>10</v>
      </c>
      <c r="G60" s="19">
        <v>27.2</v>
      </c>
      <c r="H60" s="19">
        <v>75</v>
      </c>
      <c r="I60" s="19">
        <v>1.66</v>
      </c>
      <c r="J60" s="19">
        <v>120</v>
      </c>
      <c r="K60" s="19">
        <v>106</v>
      </c>
      <c r="L60" s="19">
        <v>1.1320754716981132</v>
      </c>
      <c r="M60" s="20">
        <v>120</v>
      </c>
      <c r="N60" s="20">
        <v>11.76</v>
      </c>
      <c r="O60" s="33">
        <v>3.5</v>
      </c>
      <c r="P60" s="19">
        <v>192</v>
      </c>
      <c r="Q60" s="19">
        <v>41</v>
      </c>
      <c r="R60" s="19">
        <v>210</v>
      </c>
      <c r="S60" s="19">
        <v>5.7</v>
      </c>
      <c r="T60" s="19">
        <v>0.84</v>
      </c>
      <c r="U60" s="19">
        <v>0.4</v>
      </c>
      <c r="V60" s="21">
        <v>120</v>
      </c>
      <c r="W60" s="21">
        <v>70</v>
      </c>
      <c r="X60" s="19">
        <v>48</v>
      </c>
      <c r="Y60" s="19">
        <v>46</v>
      </c>
      <c r="Z60" s="19">
        <v>0.57999999999999996</v>
      </c>
      <c r="AA60" s="20">
        <v>7.11</v>
      </c>
      <c r="AB60" s="19">
        <v>7.24</v>
      </c>
      <c r="AC60" s="21">
        <v>60</v>
      </c>
      <c r="AD60" s="81">
        <v>5.9</v>
      </c>
      <c r="AE60" s="81">
        <v>5.3</v>
      </c>
      <c r="AF60" s="81">
        <v>1.1000000000000001</v>
      </c>
      <c r="AG60" s="81">
        <v>1</v>
      </c>
      <c r="AH60" s="81">
        <v>0.34</v>
      </c>
      <c r="AI60" s="81">
        <v>1.95</v>
      </c>
      <c r="AJ60" s="81">
        <v>180</v>
      </c>
      <c r="AK60" s="81">
        <v>115</v>
      </c>
      <c r="AL60" s="81">
        <v>92.31</v>
      </c>
      <c r="AM60" s="81">
        <v>58.97</v>
      </c>
      <c r="AN60" s="81">
        <v>36.1</v>
      </c>
      <c r="AO60" s="82">
        <v>256</v>
      </c>
      <c r="AP60" s="81">
        <v>131.30000000000001</v>
      </c>
    </row>
    <row r="61" spans="1:42">
      <c r="A61" s="21">
        <v>61</v>
      </c>
      <c r="B61" s="19" t="s">
        <v>143</v>
      </c>
      <c r="C61" s="19" t="s">
        <v>115</v>
      </c>
      <c r="D61" s="19"/>
      <c r="E61" s="21">
        <v>76</v>
      </c>
      <c r="F61" s="55">
        <v>6</v>
      </c>
      <c r="G61" s="19">
        <v>35.54</v>
      </c>
      <c r="H61" s="19">
        <v>91</v>
      </c>
      <c r="I61" s="19">
        <v>1.6</v>
      </c>
      <c r="J61" s="19">
        <v>128</v>
      </c>
      <c r="K61" s="19">
        <v>121</v>
      </c>
      <c r="L61" s="19">
        <v>1.0578512396694215</v>
      </c>
      <c r="M61" s="20">
        <v>273</v>
      </c>
      <c r="N61" s="19"/>
      <c r="O61" s="33"/>
      <c r="P61" s="19">
        <v>115</v>
      </c>
      <c r="Q61" s="19">
        <v>23</v>
      </c>
      <c r="R61" s="19">
        <v>74</v>
      </c>
      <c r="S61" s="19">
        <v>7.1</v>
      </c>
      <c r="T61" s="19">
        <v>0.99</v>
      </c>
      <c r="U61" s="19">
        <v>4</v>
      </c>
      <c r="V61" s="21">
        <v>120</v>
      </c>
      <c r="W61" s="21">
        <v>60</v>
      </c>
      <c r="X61" s="19">
        <v>36</v>
      </c>
      <c r="Y61" s="19">
        <v>34</v>
      </c>
      <c r="Z61" s="19">
        <v>0.44</v>
      </c>
      <c r="AA61" s="19">
        <v>7.93</v>
      </c>
      <c r="AB61" s="28">
        <v>6.3</v>
      </c>
      <c r="AC61" s="21">
        <v>61</v>
      </c>
      <c r="AD61" s="81">
        <v>4.8</v>
      </c>
      <c r="AE61" s="81">
        <v>3.7</v>
      </c>
      <c r="AF61" s="81">
        <v>1.2</v>
      </c>
      <c r="AG61" s="81">
        <v>1</v>
      </c>
      <c r="AH61" s="81">
        <v>0.42</v>
      </c>
      <c r="AI61" s="81">
        <v>1.87</v>
      </c>
      <c r="AJ61" s="81">
        <v>125</v>
      </c>
      <c r="AK61" s="81">
        <v>60</v>
      </c>
      <c r="AL61" s="81">
        <v>66.84</v>
      </c>
      <c r="AM61" s="81">
        <v>32.090000000000003</v>
      </c>
      <c r="AN61" s="81">
        <v>52</v>
      </c>
      <c r="AO61" s="82">
        <v>194</v>
      </c>
      <c r="AP61" s="81">
        <v>103.7</v>
      </c>
    </row>
    <row r="62" spans="1:42">
      <c r="A62" s="21">
        <v>62</v>
      </c>
      <c r="B62" s="19" t="s">
        <v>143</v>
      </c>
      <c r="C62" s="19" t="s">
        <v>115</v>
      </c>
      <c r="D62" s="19">
        <v>2.13982106558979</v>
      </c>
      <c r="E62" s="21">
        <v>70</v>
      </c>
      <c r="F62" s="55">
        <v>4</v>
      </c>
      <c r="G62" s="19">
        <v>25.3</v>
      </c>
      <c r="H62" s="19">
        <v>74</v>
      </c>
      <c r="I62" s="19">
        <v>1.71</v>
      </c>
      <c r="J62" s="19">
        <v>102</v>
      </c>
      <c r="K62" s="19">
        <v>100</v>
      </c>
      <c r="L62" s="19">
        <v>1.02</v>
      </c>
      <c r="M62" s="20">
        <v>76</v>
      </c>
      <c r="N62" s="19">
        <v>3.96</v>
      </c>
      <c r="O62" s="33">
        <v>0.74</v>
      </c>
      <c r="P62" s="19">
        <v>151</v>
      </c>
      <c r="Q62" s="19">
        <v>53</v>
      </c>
      <c r="R62" s="19">
        <v>83</v>
      </c>
      <c r="S62" s="19">
        <v>6.4</v>
      </c>
      <c r="T62" s="19">
        <v>0.97</v>
      </c>
      <c r="U62" s="19">
        <v>0.4</v>
      </c>
      <c r="V62" s="21">
        <v>130</v>
      </c>
      <c r="W62" s="21">
        <v>70</v>
      </c>
      <c r="X62" s="19">
        <v>46</v>
      </c>
      <c r="Y62" s="19">
        <v>35</v>
      </c>
      <c r="Z62" s="19">
        <v>0.25</v>
      </c>
      <c r="AA62" s="19">
        <v>5.0599999999999996</v>
      </c>
      <c r="AB62" s="28">
        <v>6.84</v>
      </c>
      <c r="AC62" s="21">
        <v>62</v>
      </c>
      <c r="AD62" s="81">
        <v>5.2</v>
      </c>
      <c r="AE62" s="81">
        <v>3</v>
      </c>
      <c r="AF62" s="81">
        <v>1.1000000000000001</v>
      </c>
      <c r="AG62" s="81">
        <v>0.9</v>
      </c>
      <c r="AH62" s="81">
        <v>0.35</v>
      </c>
      <c r="AI62" s="81">
        <v>1.83</v>
      </c>
      <c r="AJ62" s="81">
        <v>91</v>
      </c>
      <c r="AK62" s="81">
        <v>35</v>
      </c>
      <c r="AL62" s="81">
        <v>49.73</v>
      </c>
      <c r="AM62" s="81">
        <v>19.13</v>
      </c>
      <c r="AN62" s="81">
        <v>61.5</v>
      </c>
      <c r="AO62" s="82">
        <v>194</v>
      </c>
      <c r="AP62" s="81">
        <v>106</v>
      </c>
    </row>
    <row r="63" spans="1:42" s="48" customFormat="1">
      <c r="A63" s="43">
        <v>63</v>
      </c>
      <c r="B63" s="28" t="s">
        <v>152</v>
      </c>
      <c r="C63" s="44" t="s">
        <v>115</v>
      </c>
      <c r="D63" s="44"/>
      <c r="E63" s="43">
        <v>61</v>
      </c>
      <c r="F63" s="59" t="s">
        <v>144</v>
      </c>
      <c r="G63" s="45">
        <v>23.85</v>
      </c>
      <c r="H63" s="45">
        <v>73</v>
      </c>
      <c r="I63" s="45">
        <v>1.75</v>
      </c>
      <c r="J63" s="45">
        <v>100</v>
      </c>
      <c r="K63" s="45">
        <v>105</v>
      </c>
      <c r="L63" s="45">
        <v>0.95</v>
      </c>
      <c r="M63" s="46"/>
      <c r="N63" s="45"/>
      <c r="O63" s="47"/>
      <c r="P63" s="45"/>
      <c r="Q63" s="45"/>
      <c r="R63" s="45"/>
      <c r="S63" s="45"/>
      <c r="T63" s="45">
        <v>0.79</v>
      </c>
      <c r="U63" s="45">
        <v>7.9</v>
      </c>
      <c r="V63" s="43">
        <v>120</v>
      </c>
      <c r="W63" s="43">
        <v>60</v>
      </c>
      <c r="X63" s="45">
        <v>126</v>
      </c>
      <c r="Y63" s="45">
        <v>240</v>
      </c>
      <c r="Z63" s="45">
        <v>1.63</v>
      </c>
      <c r="AA63" s="45"/>
      <c r="AB63" s="45">
        <v>5.09</v>
      </c>
      <c r="AC63" s="43">
        <v>63</v>
      </c>
      <c r="AD63" s="85">
        <v>5.0999999999999996</v>
      </c>
      <c r="AE63" s="85">
        <v>3.3</v>
      </c>
      <c r="AF63" s="85">
        <v>1.1000000000000001</v>
      </c>
      <c r="AG63" s="85">
        <v>1.2</v>
      </c>
      <c r="AH63" s="85">
        <v>0.47</v>
      </c>
      <c r="AI63" s="85">
        <v>1.83</v>
      </c>
      <c r="AJ63" s="85">
        <v>142</v>
      </c>
      <c r="AK63" s="85">
        <v>47</v>
      </c>
      <c r="AL63" s="85">
        <v>77.599999999999994</v>
      </c>
      <c r="AM63" s="85">
        <v>25.68</v>
      </c>
      <c r="AN63" s="85">
        <v>66.900000000000006</v>
      </c>
      <c r="AO63" s="86">
        <v>227</v>
      </c>
      <c r="AP63" s="85">
        <v>124</v>
      </c>
    </row>
    <row r="64" spans="1:42">
      <c r="A64" s="21">
        <v>64</v>
      </c>
      <c r="B64" s="19" t="s">
        <v>143</v>
      </c>
      <c r="C64" s="23" t="s">
        <v>115</v>
      </c>
      <c r="D64" s="23"/>
      <c r="E64" s="21">
        <v>79</v>
      </c>
      <c r="F64" s="55" t="s">
        <v>117</v>
      </c>
      <c r="G64" s="19">
        <v>23.95</v>
      </c>
      <c r="H64" s="19">
        <v>66</v>
      </c>
      <c r="I64" s="19">
        <v>1.66</v>
      </c>
      <c r="J64" s="19">
        <v>95</v>
      </c>
      <c r="K64" s="19">
        <v>93</v>
      </c>
      <c r="L64" s="19">
        <v>1.02</v>
      </c>
      <c r="M64" s="20">
        <v>72</v>
      </c>
      <c r="N64" s="19"/>
      <c r="O64" s="33"/>
      <c r="P64" s="19">
        <v>136</v>
      </c>
      <c r="Q64" s="19">
        <v>33</v>
      </c>
      <c r="R64" s="19">
        <v>73</v>
      </c>
      <c r="S64" s="19">
        <v>6.6</v>
      </c>
      <c r="T64" s="19">
        <v>0.97</v>
      </c>
      <c r="U64" s="19">
        <v>0.2</v>
      </c>
      <c r="V64" s="21">
        <v>140</v>
      </c>
      <c r="W64" s="21">
        <v>80</v>
      </c>
      <c r="X64" s="19">
        <v>12</v>
      </c>
      <c r="Y64" s="19">
        <v>16</v>
      </c>
      <c r="Z64" s="19">
        <v>0.84</v>
      </c>
      <c r="AA64" s="19">
        <v>5.33</v>
      </c>
      <c r="AB64" s="19">
        <v>6.08</v>
      </c>
      <c r="AC64" s="21">
        <v>64</v>
      </c>
      <c r="AD64" s="79" t="s">
        <v>117</v>
      </c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2"/>
      <c r="AP64" s="81"/>
    </row>
    <row r="65" spans="1:42">
      <c r="A65" s="21">
        <v>65</v>
      </c>
      <c r="B65" s="19" t="s">
        <v>143</v>
      </c>
      <c r="C65" s="23" t="s">
        <v>115</v>
      </c>
      <c r="D65" s="23"/>
      <c r="E65" s="21">
        <v>82</v>
      </c>
      <c r="F65" s="55" t="s">
        <v>144</v>
      </c>
      <c r="G65" s="19">
        <v>23.73</v>
      </c>
      <c r="H65" s="19">
        <v>57</v>
      </c>
      <c r="I65" s="19">
        <v>1.55</v>
      </c>
      <c r="J65" s="19">
        <v>109</v>
      </c>
      <c r="K65" s="19">
        <v>113</v>
      </c>
      <c r="L65" s="19">
        <v>0.96</v>
      </c>
      <c r="M65" s="20">
        <v>64</v>
      </c>
      <c r="N65" s="19">
        <v>7.45</v>
      </c>
      <c r="O65" s="33">
        <v>1.18</v>
      </c>
      <c r="P65" s="19">
        <v>138</v>
      </c>
      <c r="Q65" s="19">
        <v>46</v>
      </c>
      <c r="R65" s="19">
        <v>68</v>
      </c>
      <c r="S65" s="19">
        <v>5.8</v>
      </c>
      <c r="T65" s="19">
        <v>0.65</v>
      </c>
      <c r="U65" s="19">
        <v>1</v>
      </c>
      <c r="V65" s="21"/>
      <c r="W65" s="21"/>
      <c r="X65" s="19">
        <v>14</v>
      </c>
      <c r="Y65" s="19">
        <v>16</v>
      </c>
      <c r="Z65" s="19">
        <v>0.69</v>
      </c>
      <c r="AA65" s="19">
        <v>4.8600000000000003</v>
      </c>
      <c r="AB65" s="19">
        <v>5.89</v>
      </c>
      <c r="AC65" s="21">
        <v>65</v>
      </c>
      <c r="AD65" s="79" t="s">
        <v>117</v>
      </c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2"/>
      <c r="AP65" s="81"/>
    </row>
    <row r="66" spans="1:42">
      <c r="A66" s="21">
        <v>66</v>
      </c>
      <c r="B66" s="19" t="s">
        <v>143</v>
      </c>
      <c r="C66" s="23" t="s">
        <v>115</v>
      </c>
      <c r="D66" s="23">
        <v>1.4336810426670801</v>
      </c>
      <c r="E66" s="21">
        <v>58</v>
      </c>
      <c r="F66" s="55">
        <v>8</v>
      </c>
      <c r="G66" s="19"/>
      <c r="H66" s="19"/>
      <c r="I66" s="19"/>
      <c r="J66" s="19">
        <v>118</v>
      </c>
      <c r="K66" s="19">
        <v>210</v>
      </c>
      <c r="L66" s="19">
        <v>0.56000000000000005</v>
      </c>
      <c r="M66" s="20">
        <v>95</v>
      </c>
      <c r="N66" s="19">
        <v>45.06</v>
      </c>
      <c r="O66" s="33">
        <v>10.57</v>
      </c>
      <c r="P66" s="19">
        <v>144</v>
      </c>
      <c r="Q66" s="19">
        <v>39</v>
      </c>
      <c r="R66" s="19">
        <v>113</v>
      </c>
      <c r="S66" s="19">
        <v>5.7</v>
      </c>
      <c r="T66" s="19">
        <v>0.69</v>
      </c>
      <c r="U66" s="19">
        <v>0.2</v>
      </c>
      <c r="V66" s="21"/>
      <c r="W66" s="21"/>
      <c r="X66" s="19">
        <v>24</v>
      </c>
      <c r="Y66" s="19">
        <v>16</v>
      </c>
      <c r="Z66" s="19">
        <v>0.47</v>
      </c>
      <c r="AA66" s="19">
        <v>6.13</v>
      </c>
      <c r="AB66" s="19">
        <v>7</v>
      </c>
      <c r="AC66" s="21">
        <v>66</v>
      </c>
      <c r="AD66" s="81">
        <v>5.3</v>
      </c>
      <c r="AE66" s="81">
        <v>2.8</v>
      </c>
      <c r="AF66" s="81">
        <v>1.7</v>
      </c>
      <c r="AG66" s="81">
        <v>2.5</v>
      </c>
      <c r="AH66" s="81">
        <v>0.6</v>
      </c>
      <c r="AI66" s="81">
        <v>2.0699999999999998</v>
      </c>
      <c r="AJ66" s="81">
        <v>133</v>
      </c>
      <c r="AK66" s="81">
        <v>62</v>
      </c>
      <c r="AL66" s="81">
        <v>64.25</v>
      </c>
      <c r="AM66" s="81">
        <v>29.95</v>
      </c>
      <c r="AN66" s="81">
        <v>53.4</v>
      </c>
      <c r="AO66" s="82">
        <v>406</v>
      </c>
      <c r="AP66" s="81">
        <v>196.1</v>
      </c>
    </row>
    <row r="67" spans="1:42">
      <c r="A67" s="21">
        <v>67</v>
      </c>
      <c r="B67" s="19" t="s">
        <v>143</v>
      </c>
      <c r="C67" s="23" t="s">
        <v>115</v>
      </c>
      <c r="D67" s="23"/>
      <c r="E67" s="21">
        <v>71</v>
      </c>
      <c r="F67" s="55" t="s">
        <v>117</v>
      </c>
      <c r="G67" s="19">
        <v>23.03</v>
      </c>
      <c r="H67" s="19">
        <v>59</v>
      </c>
      <c r="I67" s="19">
        <v>1.6</v>
      </c>
      <c r="J67" s="19">
        <v>92</v>
      </c>
      <c r="K67" s="19"/>
      <c r="L67" s="19"/>
      <c r="M67" s="20">
        <v>71</v>
      </c>
      <c r="N67" s="19">
        <v>6.27</v>
      </c>
      <c r="O67" s="33">
        <v>1.01</v>
      </c>
      <c r="P67" s="19">
        <v>112</v>
      </c>
      <c r="Q67" s="19">
        <v>29</v>
      </c>
      <c r="R67" s="19">
        <v>82</v>
      </c>
      <c r="S67" s="19">
        <v>4.0999999999999996</v>
      </c>
      <c r="T67" s="19">
        <v>0.75</v>
      </c>
      <c r="U67" s="19">
        <v>1</v>
      </c>
      <c r="V67" s="21">
        <v>145</v>
      </c>
      <c r="W67" s="21">
        <v>70</v>
      </c>
      <c r="X67" s="19">
        <v>97</v>
      </c>
      <c r="Y67" s="19">
        <v>55</v>
      </c>
      <c r="Z67" s="19">
        <v>0.54</v>
      </c>
      <c r="AA67" s="19">
        <v>5.62</v>
      </c>
      <c r="AB67" s="19">
        <v>6.11</v>
      </c>
      <c r="AC67" s="21">
        <v>67</v>
      </c>
      <c r="AD67" s="79" t="s">
        <v>117</v>
      </c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2"/>
      <c r="AP67" s="81"/>
    </row>
    <row r="68" spans="1:42">
      <c r="A68" s="21">
        <v>68</v>
      </c>
      <c r="B68" s="19" t="s">
        <v>143</v>
      </c>
      <c r="C68" s="23" t="s">
        <v>115</v>
      </c>
      <c r="D68" s="23">
        <v>1.03648259866996</v>
      </c>
      <c r="E68" s="21">
        <v>64</v>
      </c>
      <c r="F68" s="55">
        <v>12</v>
      </c>
      <c r="G68" s="19">
        <f>H68/(I68*I68)</f>
        <v>28.685144680698485</v>
      </c>
      <c r="H68" s="19">
        <v>80</v>
      </c>
      <c r="I68" s="19">
        <v>1.67</v>
      </c>
      <c r="J68" s="19">
        <v>112</v>
      </c>
      <c r="K68" s="19">
        <v>105</v>
      </c>
      <c r="L68" s="19">
        <v>1.0666666666666667</v>
      </c>
      <c r="M68" s="20">
        <v>123</v>
      </c>
      <c r="N68" s="19">
        <v>13.78</v>
      </c>
      <c r="O68" s="33">
        <v>4.2</v>
      </c>
      <c r="P68" s="19">
        <v>167</v>
      </c>
      <c r="Q68" s="19">
        <v>78</v>
      </c>
      <c r="R68" s="19">
        <v>74</v>
      </c>
      <c r="S68" s="19">
        <v>5.8</v>
      </c>
      <c r="T68" s="19">
        <v>0.76</v>
      </c>
      <c r="U68" s="19">
        <v>6.2</v>
      </c>
      <c r="V68" s="21">
        <v>120</v>
      </c>
      <c r="W68" s="21">
        <v>70</v>
      </c>
      <c r="X68" s="19">
        <v>16</v>
      </c>
      <c r="Y68" s="19"/>
      <c r="Z68" s="19">
        <v>0.6</v>
      </c>
      <c r="AA68" s="19">
        <v>8.09</v>
      </c>
      <c r="AB68" s="19">
        <v>4.6100000000000003</v>
      </c>
      <c r="AC68" s="21">
        <v>68</v>
      </c>
      <c r="AD68" s="81">
        <v>5.3</v>
      </c>
      <c r="AE68" s="81">
        <v>4.3</v>
      </c>
      <c r="AF68" s="81">
        <v>1.2</v>
      </c>
      <c r="AG68" s="81">
        <v>1.2</v>
      </c>
      <c r="AH68" s="81">
        <v>0.45</v>
      </c>
      <c r="AI68" s="81">
        <v>1.9</v>
      </c>
      <c r="AJ68" s="81">
        <v>93</v>
      </c>
      <c r="AK68" s="81">
        <v>39</v>
      </c>
      <c r="AL68" s="81">
        <v>48.95</v>
      </c>
      <c r="AM68" s="81">
        <v>20.53</v>
      </c>
      <c r="AN68" s="81">
        <v>58.1</v>
      </c>
      <c r="AO68" s="82">
        <v>257</v>
      </c>
      <c r="AP68" s="81">
        <v>135.30000000000001</v>
      </c>
    </row>
    <row r="69" spans="1:42">
      <c r="A69" s="21">
        <v>69</v>
      </c>
      <c r="B69" s="19" t="s">
        <v>153</v>
      </c>
      <c r="C69" s="23" t="s">
        <v>115</v>
      </c>
      <c r="D69" s="23"/>
      <c r="E69" s="21">
        <v>52</v>
      </c>
      <c r="F69" s="55">
        <v>3</v>
      </c>
      <c r="G69" s="19">
        <f>H69/(I69*I69)</f>
        <v>29.320987654320987</v>
      </c>
      <c r="H69" s="19">
        <v>95</v>
      </c>
      <c r="I69" s="19">
        <v>1.8</v>
      </c>
      <c r="J69" s="19">
        <v>110</v>
      </c>
      <c r="K69" s="19">
        <v>107</v>
      </c>
      <c r="L69" s="19">
        <v>1.02803738317757</v>
      </c>
      <c r="M69" s="20">
        <v>95</v>
      </c>
      <c r="N69" s="19">
        <v>10.93</v>
      </c>
      <c r="O69" s="33">
        <v>2.56</v>
      </c>
      <c r="P69" s="19">
        <v>202</v>
      </c>
      <c r="Q69" s="19">
        <v>40</v>
      </c>
      <c r="R69" s="19">
        <v>122</v>
      </c>
      <c r="S69" s="19">
        <v>7.9</v>
      </c>
      <c r="T69" s="19">
        <v>0.88</v>
      </c>
      <c r="U69" s="19">
        <v>0.1</v>
      </c>
      <c r="V69" s="21">
        <v>130</v>
      </c>
      <c r="W69" s="21">
        <v>80</v>
      </c>
      <c r="X69" s="19">
        <v>24</v>
      </c>
      <c r="Y69" s="19">
        <v>24</v>
      </c>
      <c r="Z69" s="19">
        <v>0.41</v>
      </c>
      <c r="AA69" s="19">
        <v>5.95</v>
      </c>
      <c r="AB69" s="19">
        <v>7.94</v>
      </c>
      <c r="AC69" s="21">
        <v>69</v>
      </c>
      <c r="AD69" s="81">
        <v>7.2</v>
      </c>
      <c r="AE69" s="81">
        <v>6.1</v>
      </c>
      <c r="AF69" s="81">
        <v>1.4</v>
      </c>
      <c r="AG69" s="81">
        <v>1.5</v>
      </c>
      <c r="AH69" s="81">
        <v>0.42</v>
      </c>
      <c r="AI69" s="81">
        <v>2.17</v>
      </c>
      <c r="AJ69" s="81">
        <v>296</v>
      </c>
      <c r="AK69" s="81">
        <v>149</v>
      </c>
      <c r="AL69" s="81">
        <v>136.4</v>
      </c>
      <c r="AM69" s="81">
        <v>68.66</v>
      </c>
      <c r="AN69" s="81">
        <v>49.7</v>
      </c>
      <c r="AO69" s="82">
        <v>547</v>
      </c>
      <c r="AP69" s="81">
        <v>252.1</v>
      </c>
    </row>
    <row r="70" spans="1:42">
      <c r="A70" s="21">
        <v>70</v>
      </c>
      <c r="B70" s="23" t="s">
        <v>154</v>
      </c>
      <c r="C70" s="23" t="s">
        <v>115</v>
      </c>
      <c r="D70" s="23">
        <v>1.333957934601</v>
      </c>
      <c r="E70" s="21">
        <v>55</v>
      </c>
      <c r="F70" s="55">
        <v>3</v>
      </c>
      <c r="G70" s="19">
        <v>26.67</v>
      </c>
      <c r="H70" s="19">
        <v>78</v>
      </c>
      <c r="I70" s="19">
        <v>1.71</v>
      </c>
      <c r="J70" s="19">
        <v>105</v>
      </c>
      <c r="K70" s="19">
        <v>106</v>
      </c>
      <c r="L70" s="19">
        <v>0.99</v>
      </c>
      <c r="M70" s="20">
        <v>82</v>
      </c>
      <c r="N70" s="23">
        <v>3.98</v>
      </c>
      <c r="O70" s="33">
        <v>0.81</v>
      </c>
      <c r="P70" s="19">
        <v>138</v>
      </c>
      <c r="Q70" s="19">
        <v>47</v>
      </c>
      <c r="R70" s="19">
        <v>114</v>
      </c>
      <c r="S70" s="19">
        <v>6.9</v>
      </c>
      <c r="T70" s="19">
        <v>0.85</v>
      </c>
      <c r="U70" s="19">
        <v>0.6</v>
      </c>
      <c r="V70" s="21">
        <v>120</v>
      </c>
      <c r="W70" s="21">
        <v>70</v>
      </c>
      <c r="X70" s="19">
        <v>23</v>
      </c>
      <c r="Y70" s="19">
        <v>18</v>
      </c>
      <c r="Z70" s="19">
        <v>0.32</v>
      </c>
      <c r="AA70" s="19">
        <v>4.68</v>
      </c>
      <c r="AB70" s="19">
        <v>6.11</v>
      </c>
      <c r="AC70" s="21">
        <v>70</v>
      </c>
      <c r="AD70" s="81">
        <v>7.1</v>
      </c>
      <c r="AE70" s="81">
        <v>6.1</v>
      </c>
      <c r="AF70" s="81">
        <v>1.5</v>
      </c>
      <c r="AG70" s="81">
        <v>1.3</v>
      </c>
      <c r="AH70" s="81">
        <v>0.37</v>
      </c>
      <c r="AI70" s="81">
        <v>1.89</v>
      </c>
      <c r="AJ70" s="81">
        <v>295</v>
      </c>
      <c r="AK70" s="81">
        <v>200</v>
      </c>
      <c r="AL70" s="81">
        <v>156.1</v>
      </c>
      <c r="AM70" s="81">
        <v>105.8</v>
      </c>
      <c r="AN70" s="81">
        <v>32.200000000000003</v>
      </c>
      <c r="AO70" s="82">
        <v>510</v>
      </c>
      <c r="AP70" s="81">
        <v>269.8</v>
      </c>
    </row>
    <row r="71" spans="1:42" s="40" customFormat="1">
      <c r="A71" s="36">
        <v>71</v>
      </c>
      <c r="B71" s="38" t="s">
        <v>153</v>
      </c>
      <c r="C71" s="41" t="s">
        <v>116</v>
      </c>
      <c r="D71" s="41"/>
      <c r="E71" s="36">
        <v>64</v>
      </c>
      <c r="F71" s="36">
        <v>9</v>
      </c>
      <c r="G71" s="38">
        <v>21.56</v>
      </c>
      <c r="H71" s="38">
        <v>58</v>
      </c>
      <c r="I71" s="38">
        <v>1.64</v>
      </c>
      <c r="J71" s="38">
        <v>111</v>
      </c>
      <c r="K71" s="38">
        <v>108</v>
      </c>
      <c r="L71" s="38">
        <v>1.03</v>
      </c>
      <c r="M71" s="39">
        <v>81</v>
      </c>
      <c r="N71" s="38">
        <v>7.41</v>
      </c>
      <c r="O71" s="38">
        <v>1.5</v>
      </c>
      <c r="P71" s="38">
        <v>184</v>
      </c>
      <c r="Q71" s="38">
        <v>67</v>
      </c>
      <c r="R71" s="38">
        <v>67</v>
      </c>
      <c r="S71" s="38">
        <v>6.1</v>
      </c>
      <c r="T71" s="38">
        <v>0.87</v>
      </c>
      <c r="U71" s="38">
        <v>0.8</v>
      </c>
      <c r="V71" s="36"/>
      <c r="W71" s="36"/>
      <c r="X71" s="38">
        <v>16</v>
      </c>
      <c r="Y71" s="38">
        <v>20</v>
      </c>
      <c r="Z71" s="38">
        <v>0.69</v>
      </c>
      <c r="AA71" s="38">
        <v>4.9400000000000004</v>
      </c>
      <c r="AB71" s="38">
        <v>6.64</v>
      </c>
      <c r="AC71" s="36">
        <v>71</v>
      </c>
      <c r="AD71" s="83">
        <v>4.8</v>
      </c>
      <c r="AE71" s="83">
        <v>2.2999999999999998</v>
      </c>
      <c r="AF71" s="83">
        <v>1.2</v>
      </c>
      <c r="AG71" s="83">
        <v>1.1000000000000001</v>
      </c>
      <c r="AH71" s="83">
        <v>0.46</v>
      </c>
      <c r="AI71" s="83">
        <v>1.69</v>
      </c>
      <c r="AJ71" s="83">
        <v>82</v>
      </c>
      <c r="AK71" s="83">
        <v>24</v>
      </c>
      <c r="AL71" s="83">
        <v>48.52</v>
      </c>
      <c r="AM71" s="83">
        <v>14.2</v>
      </c>
      <c r="AN71" s="83">
        <v>70.7</v>
      </c>
      <c r="AO71" s="84">
        <v>206</v>
      </c>
      <c r="AP71" s="83">
        <v>121.9</v>
      </c>
    </row>
    <row r="72" spans="1:42">
      <c r="A72" s="21">
        <v>72</v>
      </c>
      <c r="B72" s="23" t="s">
        <v>154</v>
      </c>
      <c r="C72" s="23" t="s">
        <v>115</v>
      </c>
      <c r="D72" s="23">
        <v>1.53368925311685</v>
      </c>
      <c r="E72" s="21">
        <v>75</v>
      </c>
      <c r="F72" s="55">
        <v>8</v>
      </c>
      <c r="G72" s="19">
        <v>26.99</v>
      </c>
      <c r="H72" s="19">
        <v>78</v>
      </c>
      <c r="I72" s="19">
        <v>1.7</v>
      </c>
      <c r="J72" s="19">
        <v>104</v>
      </c>
      <c r="K72" s="19">
        <v>100</v>
      </c>
      <c r="L72" s="19">
        <v>1.04</v>
      </c>
      <c r="M72" s="20">
        <v>108</v>
      </c>
      <c r="N72" s="19">
        <v>3.88</v>
      </c>
      <c r="O72" s="33">
        <v>1.03</v>
      </c>
      <c r="P72" s="19">
        <v>138</v>
      </c>
      <c r="Q72" s="19">
        <v>43</v>
      </c>
      <c r="R72" s="19">
        <v>64</v>
      </c>
      <c r="S72" s="19">
        <v>3.5</v>
      </c>
      <c r="T72" s="19">
        <v>1.1000000000000001</v>
      </c>
      <c r="U72" s="19">
        <v>0.6</v>
      </c>
      <c r="V72" s="21"/>
      <c r="W72" s="21"/>
      <c r="X72" s="19">
        <v>11</v>
      </c>
      <c r="Y72" s="19">
        <v>12</v>
      </c>
      <c r="Z72" s="19">
        <v>0.76</v>
      </c>
      <c r="AA72" s="19">
        <v>5</v>
      </c>
      <c r="AB72" s="19">
        <v>6.01</v>
      </c>
      <c r="AC72" s="21">
        <v>72</v>
      </c>
      <c r="AD72" s="81" t="s">
        <v>161</v>
      </c>
      <c r="AE72" s="81"/>
      <c r="AF72" s="81"/>
      <c r="AG72" s="81"/>
      <c r="AH72" s="81"/>
      <c r="AI72" s="81"/>
      <c r="AJ72" s="81">
        <v>92</v>
      </c>
      <c r="AK72" s="81">
        <v>33</v>
      </c>
      <c r="AL72" s="81">
        <v>48.17</v>
      </c>
      <c r="AM72" s="81">
        <v>17.28</v>
      </c>
      <c r="AN72" s="81">
        <v>64.099999999999994</v>
      </c>
      <c r="AO72" s="82"/>
      <c r="AP72" s="81"/>
    </row>
    <row r="73" spans="1:42">
      <c r="A73" s="21">
        <v>73</v>
      </c>
      <c r="B73" s="23" t="s">
        <v>153</v>
      </c>
      <c r="C73" s="23" t="s">
        <v>115</v>
      </c>
      <c r="D73" s="23">
        <v>0.44900878245889703</v>
      </c>
      <c r="E73" s="21">
        <v>81</v>
      </c>
      <c r="F73" s="56">
        <v>10</v>
      </c>
      <c r="G73" s="19">
        <v>31.08</v>
      </c>
      <c r="H73" s="19">
        <v>92</v>
      </c>
      <c r="I73" s="19">
        <v>1.72</v>
      </c>
      <c r="J73" s="19">
        <v>120</v>
      </c>
      <c r="K73" s="19">
        <v>100</v>
      </c>
      <c r="L73" s="19">
        <v>1.2</v>
      </c>
      <c r="M73" s="20">
        <v>55</v>
      </c>
      <c r="N73" s="19">
        <v>9.1999999999999993</v>
      </c>
      <c r="O73" s="33">
        <v>1.25</v>
      </c>
      <c r="P73" s="19">
        <v>154</v>
      </c>
      <c r="Q73" s="19">
        <v>37</v>
      </c>
      <c r="R73" s="19">
        <v>60</v>
      </c>
      <c r="S73" s="19">
        <v>4.8</v>
      </c>
      <c r="T73" s="19">
        <v>1.1399999999999999</v>
      </c>
      <c r="U73" s="19">
        <v>0</v>
      </c>
      <c r="V73" s="21"/>
      <c r="W73" s="21"/>
      <c r="X73" s="19">
        <v>8</v>
      </c>
      <c r="Y73" s="19">
        <v>16</v>
      </c>
      <c r="Z73" s="19">
        <v>1.04</v>
      </c>
      <c r="AA73" s="19"/>
      <c r="AB73" s="19">
        <v>6.17</v>
      </c>
      <c r="AC73" s="21">
        <v>73</v>
      </c>
      <c r="AD73" s="81">
        <v>7.7</v>
      </c>
      <c r="AE73" s="81">
        <v>5.3</v>
      </c>
      <c r="AF73" s="81">
        <v>1.4</v>
      </c>
      <c r="AG73" s="81">
        <v>1.9</v>
      </c>
      <c r="AH73" s="81">
        <v>0.36</v>
      </c>
      <c r="AI73" s="81">
        <v>2.04</v>
      </c>
      <c r="AJ73" s="81">
        <v>212</v>
      </c>
      <c r="AK73" s="81">
        <v>132</v>
      </c>
      <c r="AL73" s="81">
        <v>103.9</v>
      </c>
      <c r="AM73" s="81">
        <v>64.709999999999994</v>
      </c>
      <c r="AN73" s="81">
        <v>37.700000000000003</v>
      </c>
      <c r="AO73" s="82">
        <v>584</v>
      </c>
      <c r="AP73" s="81">
        <v>286.3</v>
      </c>
    </row>
    <row r="74" spans="1:42">
      <c r="A74" s="21">
        <v>74</v>
      </c>
      <c r="B74" s="23" t="s">
        <v>143</v>
      </c>
      <c r="C74" s="23" t="s">
        <v>115</v>
      </c>
      <c r="D74" s="23"/>
      <c r="E74" s="21">
        <v>69</v>
      </c>
      <c r="F74" s="55" t="s">
        <v>144</v>
      </c>
      <c r="G74" s="19">
        <v>27.93</v>
      </c>
      <c r="H74" s="19">
        <v>71.5</v>
      </c>
      <c r="I74" s="19">
        <v>1.6</v>
      </c>
      <c r="J74" s="19">
        <v>95</v>
      </c>
      <c r="K74" s="19">
        <v>90</v>
      </c>
      <c r="L74" s="19">
        <v>1.06</v>
      </c>
      <c r="M74" s="20">
        <v>83</v>
      </c>
      <c r="N74" s="19">
        <v>6.74</v>
      </c>
      <c r="O74" s="33">
        <v>1.38</v>
      </c>
      <c r="P74" s="19">
        <v>127</v>
      </c>
      <c r="Q74" s="19">
        <v>30</v>
      </c>
      <c r="R74" s="19">
        <v>96</v>
      </c>
      <c r="S74" s="19">
        <v>5.6</v>
      </c>
      <c r="T74" s="19">
        <v>0.72</v>
      </c>
      <c r="U74" s="19">
        <v>2.9</v>
      </c>
      <c r="V74" s="21"/>
      <c r="W74" s="21"/>
      <c r="X74" s="19">
        <v>88</v>
      </c>
      <c r="Y74" s="19">
        <v>68</v>
      </c>
      <c r="Z74" s="19">
        <v>0.26</v>
      </c>
      <c r="AA74" s="19">
        <v>5.4</v>
      </c>
      <c r="AB74" s="19">
        <v>6.83</v>
      </c>
      <c r="AC74" s="21">
        <v>74</v>
      </c>
      <c r="AD74" s="81">
        <v>7.4</v>
      </c>
      <c r="AE74" s="81">
        <v>6.2</v>
      </c>
      <c r="AF74" s="81">
        <v>1</v>
      </c>
      <c r="AG74" s="81">
        <v>0.9</v>
      </c>
      <c r="AH74" s="81">
        <v>0.24</v>
      </c>
      <c r="AI74" s="81">
        <v>1.73</v>
      </c>
      <c r="AJ74" s="81">
        <v>192</v>
      </c>
      <c r="AK74" s="81">
        <v>154</v>
      </c>
      <c r="AL74" s="81">
        <v>111</v>
      </c>
      <c r="AM74" s="81">
        <v>89.02</v>
      </c>
      <c r="AN74" s="81">
        <v>19.8</v>
      </c>
      <c r="AO74" s="82">
        <v>333</v>
      </c>
      <c r="AP74" s="81">
        <v>192.5</v>
      </c>
    </row>
    <row r="75" spans="1:42">
      <c r="A75" s="27">
        <v>75</v>
      </c>
      <c r="B75" s="23" t="s">
        <v>155</v>
      </c>
      <c r="C75" s="23" t="s">
        <v>115</v>
      </c>
      <c r="D75" s="23"/>
      <c r="E75" s="21">
        <v>50</v>
      </c>
      <c r="F75" s="55" t="s">
        <v>144</v>
      </c>
      <c r="G75" s="19">
        <v>22.1</v>
      </c>
      <c r="H75" s="19">
        <v>78</v>
      </c>
      <c r="I75" s="19">
        <v>1.88</v>
      </c>
      <c r="J75" s="19">
        <v>90</v>
      </c>
      <c r="K75" s="19">
        <v>89</v>
      </c>
      <c r="L75" s="19">
        <v>1.01</v>
      </c>
      <c r="M75" s="20">
        <v>79</v>
      </c>
      <c r="N75" s="19">
        <v>5.87</v>
      </c>
      <c r="O75" s="33">
        <v>1.1499999999999999</v>
      </c>
      <c r="P75" s="19">
        <v>184</v>
      </c>
      <c r="Q75" s="19">
        <v>50</v>
      </c>
      <c r="R75" s="19">
        <v>84</v>
      </c>
      <c r="S75" s="19">
        <v>5.7</v>
      </c>
      <c r="T75" s="19">
        <v>0.88</v>
      </c>
      <c r="U75" s="19">
        <v>0.1</v>
      </c>
      <c r="V75" s="21"/>
      <c r="W75" s="21"/>
      <c r="X75" s="19">
        <v>16</v>
      </c>
      <c r="Y75" s="19">
        <v>17</v>
      </c>
      <c r="Z75" s="19">
        <v>0.68</v>
      </c>
      <c r="AA75" s="19">
        <v>4.3</v>
      </c>
      <c r="AB75" s="19">
        <v>6.51</v>
      </c>
      <c r="AC75" s="27">
        <v>75</v>
      </c>
      <c r="AD75" s="81">
        <v>6.7</v>
      </c>
      <c r="AE75" s="81">
        <v>4.3</v>
      </c>
      <c r="AF75" s="81">
        <v>1.2</v>
      </c>
      <c r="AG75" s="81">
        <v>1.2</v>
      </c>
      <c r="AH75" s="81">
        <v>0.36</v>
      </c>
      <c r="AI75" s="81">
        <v>2.11</v>
      </c>
      <c r="AJ75" s="81">
        <v>161</v>
      </c>
      <c r="AK75" s="81">
        <v>59</v>
      </c>
      <c r="AL75" s="81">
        <v>76.3</v>
      </c>
      <c r="AM75" s="81">
        <v>27.96</v>
      </c>
      <c r="AN75" s="81">
        <v>63.4</v>
      </c>
      <c r="AO75" s="82">
        <v>377</v>
      </c>
      <c r="AP75" s="81">
        <v>178.7</v>
      </c>
    </row>
    <row r="76" spans="1:42">
      <c r="A76" s="21">
        <v>76</v>
      </c>
      <c r="B76" s="23" t="s">
        <v>156</v>
      </c>
      <c r="C76" s="19" t="s">
        <v>115</v>
      </c>
      <c r="D76" s="19"/>
      <c r="E76" s="21">
        <v>57</v>
      </c>
      <c r="F76" s="55" t="s">
        <v>144</v>
      </c>
      <c r="G76" s="19">
        <v>25.26</v>
      </c>
      <c r="H76" s="19">
        <v>73</v>
      </c>
      <c r="I76" s="19">
        <v>1.7</v>
      </c>
      <c r="J76" s="19">
        <v>109</v>
      </c>
      <c r="K76" s="19">
        <v>97</v>
      </c>
      <c r="L76" s="19">
        <v>1.1200000000000001</v>
      </c>
      <c r="M76" s="20">
        <v>74</v>
      </c>
      <c r="N76" s="19">
        <v>11.8</v>
      </c>
      <c r="O76" s="33">
        <v>2.16</v>
      </c>
      <c r="P76" s="19">
        <v>212</v>
      </c>
      <c r="Q76" s="19">
        <v>45</v>
      </c>
      <c r="R76" s="19"/>
      <c r="S76" s="19">
        <v>7.1</v>
      </c>
      <c r="T76" s="19">
        <v>1.07</v>
      </c>
      <c r="U76" s="19">
        <v>0.1</v>
      </c>
      <c r="V76" s="21"/>
      <c r="W76" s="21"/>
      <c r="X76" s="19">
        <v>37</v>
      </c>
      <c r="Y76" s="19">
        <v>21</v>
      </c>
      <c r="Z76" s="19">
        <v>0.46</v>
      </c>
      <c r="AA76" s="19">
        <v>5.5</v>
      </c>
      <c r="AB76" s="19">
        <v>6.39</v>
      </c>
      <c r="AC76" s="21">
        <v>76</v>
      </c>
      <c r="AD76" s="81">
        <v>7.5</v>
      </c>
      <c r="AE76" s="81">
        <v>6.5</v>
      </c>
      <c r="AF76" s="81">
        <v>0.7</v>
      </c>
      <c r="AG76" s="81">
        <v>1.8</v>
      </c>
      <c r="AH76" s="81">
        <v>0.28999999999999998</v>
      </c>
      <c r="AI76" s="81">
        <v>1.86</v>
      </c>
      <c r="AJ76" s="81">
        <v>249</v>
      </c>
      <c r="AK76" s="81">
        <v>177</v>
      </c>
      <c r="AL76" s="81">
        <v>133.9</v>
      </c>
      <c r="AM76" s="81">
        <v>95.16</v>
      </c>
      <c r="AN76" s="81">
        <v>28.9</v>
      </c>
      <c r="AO76" s="82">
        <v>319</v>
      </c>
      <c r="AP76" s="81">
        <v>171.5</v>
      </c>
    </row>
    <row r="77" spans="1:42">
      <c r="A77" s="21">
        <v>77</v>
      </c>
      <c r="B77" s="23" t="s">
        <v>143</v>
      </c>
      <c r="C77" s="19" t="s">
        <v>115</v>
      </c>
      <c r="D77" s="19"/>
      <c r="E77" s="21">
        <v>74</v>
      </c>
      <c r="F77" s="55" t="s">
        <v>117</v>
      </c>
      <c r="G77" s="19">
        <v>30</v>
      </c>
      <c r="H77" s="19">
        <v>94</v>
      </c>
      <c r="I77" s="19">
        <v>1.77</v>
      </c>
      <c r="J77" s="19">
        <v>97</v>
      </c>
      <c r="K77" s="19">
        <v>110</v>
      </c>
      <c r="L77" s="19">
        <v>0.88</v>
      </c>
      <c r="M77" s="20">
        <v>107</v>
      </c>
      <c r="N77" s="19">
        <v>8.5299999999999994</v>
      </c>
      <c r="O77" s="33">
        <v>2.25</v>
      </c>
      <c r="P77" s="19">
        <v>91</v>
      </c>
      <c r="Q77" s="23">
        <v>33</v>
      </c>
      <c r="R77" s="19"/>
      <c r="S77" s="19">
        <v>4.4000000000000004</v>
      </c>
      <c r="T77" s="19">
        <v>1.41</v>
      </c>
      <c r="U77" s="19">
        <v>0.2</v>
      </c>
      <c r="V77" s="21"/>
      <c r="W77" s="21"/>
      <c r="X77" s="19">
        <v>15</v>
      </c>
      <c r="Y77" s="19">
        <v>13</v>
      </c>
      <c r="Z77" s="19">
        <v>0.23</v>
      </c>
      <c r="AA77" s="19">
        <v>5.4</v>
      </c>
      <c r="AB77" s="19">
        <v>6.25</v>
      </c>
      <c r="AC77" s="21">
        <v>77</v>
      </c>
      <c r="AD77" s="81" t="s">
        <v>161</v>
      </c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2"/>
      <c r="AP77" s="81"/>
    </row>
    <row r="78" spans="1:42">
      <c r="A78" s="21">
        <v>78</v>
      </c>
      <c r="B78" s="23" t="s">
        <v>143</v>
      </c>
      <c r="C78" s="23" t="s">
        <v>115</v>
      </c>
      <c r="D78" s="23"/>
      <c r="E78" s="21">
        <v>66</v>
      </c>
      <c r="F78" s="55" t="s">
        <v>144</v>
      </c>
      <c r="G78" s="19">
        <v>22.72</v>
      </c>
      <c r="H78" s="19">
        <v>72</v>
      </c>
      <c r="I78" s="19">
        <v>1.78</v>
      </c>
      <c r="J78" s="19">
        <v>78</v>
      </c>
      <c r="K78" s="19">
        <v>80</v>
      </c>
      <c r="L78" s="19">
        <v>0.98</v>
      </c>
      <c r="M78" s="20">
        <v>73</v>
      </c>
      <c r="N78" s="19">
        <v>11.01</v>
      </c>
      <c r="O78" s="33">
        <v>1.98</v>
      </c>
      <c r="P78" s="19">
        <v>141</v>
      </c>
      <c r="Q78" s="19">
        <v>25</v>
      </c>
      <c r="R78" s="19">
        <v>135</v>
      </c>
      <c r="S78" s="19">
        <v>5.9</v>
      </c>
      <c r="T78" s="19">
        <v>0.88</v>
      </c>
      <c r="U78" s="19">
        <v>3.4</v>
      </c>
      <c r="V78" s="21"/>
      <c r="W78" s="21"/>
      <c r="X78" s="23">
        <v>53</v>
      </c>
      <c r="Y78" s="19">
        <v>30</v>
      </c>
      <c r="Z78" s="19">
        <v>0.74</v>
      </c>
      <c r="AA78" s="19">
        <v>5.5</v>
      </c>
      <c r="AB78" s="19">
        <v>6.56</v>
      </c>
      <c r="AC78" s="21">
        <v>78</v>
      </c>
      <c r="AD78" s="81" t="s">
        <v>161</v>
      </c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2"/>
      <c r="AP78" s="81"/>
    </row>
    <row r="79" spans="1:42">
      <c r="A79" s="21">
        <v>79</v>
      </c>
      <c r="B79" s="23" t="s">
        <v>143</v>
      </c>
      <c r="C79" s="23" t="s">
        <v>115</v>
      </c>
      <c r="D79" s="23"/>
      <c r="E79" s="21">
        <v>65</v>
      </c>
      <c r="F79" s="56">
        <v>7</v>
      </c>
      <c r="G79" s="19">
        <v>34.549999999999997</v>
      </c>
      <c r="H79" s="19">
        <v>85</v>
      </c>
      <c r="I79" s="19">
        <v>1.57</v>
      </c>
      <c r="J79" s="19">
        <v>118</v>
      </c>
      <c r="K79" s="19">
        <v>120</v>
      </c>
      <c r="L79" s="19">
        <v>0.98</v>
      </c>
      <c r="M79" s="20">
        <v>106</v>
      </c>
      <c r="N79" s="19">
        <v>8.93</v>
      </c>
      <c r="O79" s="33">
        <v>2.34</v>
      </c>
      <c r="P79" s="19">
        <v>93</v>
      </c>
      <c r="Q79" s="19">
        <v>25</v>
      </c>
      <c r="R79" s="19">
        <v>96</v>
      </c>
      <c r="S79" s="19">
        <v>9.8000000000000007</v>
      </c>
      <c r="T79" s="19">
        <v>1.37</v>
      </c>
      <c r="U79" s="19">
        <v>0.4</v>
      </c>
      <c r="V79" s="21"/>
      <c r="W79" s="21"/>
      <c r="X79" s="19">
        <v>21</v>
      </c>
      <c r="Y79" s="19">
        <v>15</v>
      </c>
      <c r="Z79" s="19">
        <v>0.64</v>
      </c>
      <c r="AA79" s="19">
        <v>7.1</v>
      </c>
      <c r="AB79" s="19">
        <v>6.72</v>
      </c>
      <c r="AC79" s="21">
        <v>79</v>
      </c>
      <c r="AD79" s="81">
        <v>6.3</v>
      </c>
      <c r="AE79" s="81">
        <v>4.5</v>
      </c>
      <c r="AF79" s="81">
        <v>1.2</v>
      </c>
      <c r="AG79" s="81">
        <v>1.3</v>
      </c>
      <c r="AH79" s="81">
        <v>0.41</v>
      </c>
      <c r="AI79" s="81">
        <v>1.86</v>
      </c>
      <c r="AJ79" s="81">
        <v>167</v>
      </c>
      <c r="AK79" s="81">
        <v>98</v>
      </c>
      <c r="AL79" s="81">
        <v>89.78</v>
      </c>
      <c r="AM79" s="81">
        <v>52.69</v>
      </c>
      <c r="AN79" s="81">
        <v>41.3</v>
      </c>
      <c r="AO79" s="82">
        <v>360</v>
      </c>
      <c r="AP79" s="81">
        <v>193.5</v>
      </c>
    </row>
    <row r="80" spans="1:42">
      <c r="A80" s="21">
        <v>80</v>
      </c>
      <c r="B80" s="23" t="s">
        <v>143</v>
      </c>
      <c r="C80" s="23" t="s">
        <v>115</v>
      </c>
      <c r="D80" s="23"/>
      <c r="E80" s="21">
        <v>65</v>
      </c>
      <c r="F80" s="55" t="s">
        <v>144</v>
      </c>
      <c r="G80" s="19">
        <v>29.41</v>
      </c>
      <c r="H80" s="19">
        <v>85</v>
      </c>
      <c r="I80" s="19">
        <v>1.7</v>
      </c>
      <c r="J80" s="19">
        <v>90</v>
      </c>
      <c r="K80" s="19">
        <v>88</v>
      </c>
      <c r="L80" s="19">
        <v>1.02</v>
      </c>
      <c r="M80" s="20">
        <v>79</v>
      </c>
      <c r="N80" s="19">
        <v>14.08</v>
      </c>
      <c r="O80" s="33">
        <v>2.75</v>
      </c>
      <c r="P80" s="19">
        <v>167</v>
      </c>
      <c r="Q80" s="19">
        <v>30</v>
      </c>
      <c r="R80" s="19">
        <v>120</v>
      </c>
      <c r="S80" s="19">
        <v>6.7</v>
      </c>
      <c r="T80" s="19">
        <v>1.1200000000000001</v>
      </c>
      <c r="U80" s="19">
        <v>0.2</v>
      </c>
      <c r="V80" s="21"/>
      <c r="W80" s="21"/>
      <c r="X80" s="19">
        <v>37</v>
      </c>
      <c r="Y80" s="19">
        <v>19</v>
      </c>
      <c r="Z80" s="19">
        <v>1.1499999999999999</v>
      </c>
      <c r="AA80" s="19">
        <v>5</v>
      </c>
      <c r="AB80" s="19">
        <v>6.44</v>
      </c>
      <c r="AC80" s="21">
        <v>80</v>
      </c>
      <c r="AD80" s="81">
        <v>5.3</v>
      </c>
      <c r="AE80" s="81">
        <v>3.4</v>
      </c>
      <c r="AF80" s="81">
        <v>1</v>
      </c>
      <c r="AG80" s="81">
        <v>1.2</v>
      </c>
      <c r="AH80" s="81">
        <v>0.45</v>
      </c>
      <c r="AI80" s="81">
        <v>1.97</v>
      </c>
      <c r="AJ80" s="81">
        <v>121</v>
      </c>
      <c r="AK80" s="81">
        <v>35</v>
      </c>
      <c r="AL80" s="81">
        <v>61.42</v>
      </c>
      <c r="AM80" s="81">
        <v>17.77</v>
      </c>
      <c r="AN80" s="81">
        <v>71.099999999999994</v>
      </c>
      <c r="AO80" s="82">
        <v>228</v>
      </c>
      <c r="AP80" s="81">
        <v>115.7</v>
      </c>
    </row>
    <row r="81" spans="1:42">
      <c r="A81" s="21">
        <v>81</v>
      </c>
      <c r="B81" s="23" t="s">
        <v>143</v>
      </c>
      <c r="C81" s="23" t="s">
        <v>115</v>
      </c>
      <c r="D81" s="73">
        <v>0.44900878245889703</v>
      </c>
      <c r="E81" s="21">
        <v>79</v>
      </c>
      <c r="F81" s="56">
        <v>12</v>
      </c>
      <c r="G81" s="19">
        <f>H81/(I81*I81)</f>
        <v>22.77318640955005</v>
      </c>
      <c r="H81" s="19">
        <v>62</v>
      </c>
      <c r="I81" s="19">
        <v>1.65</v>
      </c>
      <c r="J81" s="19">
        <v>72</v>
      </c>
      <c r="K81" s="19">
        <v>70</v>
      </c>
      <c r="L81" s="19">
        <v>1.0285714285714285</v>
      </c>
      <c r="M81" s="20">
        <v>82</v>
      </c>
      <c r="N81" s="19">
        <v>7.97</v>
      </c>
      <c r="O81" s="33">
        <v>1.61</v>
      </c>
      <c r="P81" s="19">
        <v>160</v>
      </c>
      <c r="Q81" s="19">
        <v>35</v>
      </c>
      <c r="R81" s="19">
        <v>136</v>
      </c>
      <c r="S81" s="19">
        <v>9.1</v>
      </c>
      <c r="T81" s="19">
        <v>1.1000000000000001</v>
      </c>
      <c r="U81" s="19">
        <v>0.7</v>
      </c>
      <c r="V81" s="21"/>
      <c r="W81" s="21"/>
      <c r="X81" s="19">
        <v>111</v>
      </c>
      <c r="Y81" s="19">
        <v>68</v>
      </c>
      <c r="Z81" s="19">
        <v>0.57999999999999996</v>
      </c>
      <c r="AA81" s="19">
        <v>5.2</v>
      </c>
      <c r="AB81" s="19">
        <v>6.14</v>
      </c>
      <c r="AC81" s="21">
        <v>81</v>
      </c>
      <c r="AD81" s="81">
        <v>4.8</v>
      </c>
      <c r="AE81" s="81">
        <v>3.9</v>
      </c>
      <c r="AF81" s="81">
        <v>1</v>
      </c>
      <c r="AG81" s="81">
        <v>1</v>
      </c>
      <c r="AH81" s="81">
        <v>0.42</v>
      </c>
      <c r="AI81" s="81">
        <v>1.68</v>
      </c>
      <c r="AJ81" s="81">
        <v>72</v>
      </c>
      <c r="AK81" s="81">
        <v>45</v>
      </c>
      <c r="AL81" s="81">
        <v>42.86</v>
      </c>
      <c r="AM81" s="81">
        <v>26.79</v>
      </c>
      <c r="AN81" s="81">
        <v>37.5</v>
      </c>
      <c r="AO81" s="82">
        <v>170</v>
      </c>
      <c r="AP81" s="81">
        <v>101.2</v>
      </c>
    </row>
    <row r="82" spans="1:42" s="40" customFormat="1">
      <c r="A82" s="36">
        <v>82</v>
      </c>
      <c r="B82" s="41" t="s">
        <v>153</v>
      </c>
      <c r="C82" s="41" t="s">
        <v>116</v>
      </c>
      <c r="D82" s="41"/>
      <c r="E82" s="36">
        <v>73</v>
      </c>
      <c r="F82" s="61">
        <v>4</v>
      </c>
      <c r="G82" s="38">
        <v>25.29</v>
      </c>
      <c r="H82" s="38">
        <v>68</v>
      </c>
      <c r="I82" s="38">
        <v>1.64</v>
      </c>
      <c r="J82" s="38">
        <v>78</v>
      </c>
      <c r="K82" s="38">
        <v>75</v>
      </c>
      <c r="L82" s="38">
        <v>1.04</v>
      </c>
      <c r="M82" s="39">
        <v>93</v>
      </c>
      <c r="N82" s="38">
        <v>5.45</v>
      </c>
      <c r="O82" s="38">
        <v>1.25</v>
      </c>
      <c r="P82" s="38">
        <v>143</v>
      </c>
      <c r="Q82" s="38">
        <v>49</v>
      </c>
      <c r="R82" s="38">
        <v>111</v>
      </c>
      <c r="S82" s="38">
        <v>6</v>
      </c>
      <c r="T82" s="38">
        <v>0.83</v>
      </c>
      <c r="U82" s="38">
        <v>0.1</v>
      </c>
      <c r="V82" s="36"/>
      <c r="W82" s="36"/>
      <c r="X82" s="38">
        <v>18</v>
      </c>
      <c r="Y82" s="38">
        <v>21</v>
      </c>
      <c r="Z82" s="38">
        <v>0.55000000000000004</v>
      </c>
      <c r="AA82" s="38">
        <v>5.5</v>
      </c>
      <c r="AB82" s="38">
        <v>6.48</v>
      </c>
      <c r="AC82" s="36">
        <v>82</v>
      </c>
      <c r="AD82" s="83">
        <v>4.4000000000000004</v>
      </c>
      <c r="AE82" s="83">
        <v>2</v>
      </c>
      <c r="AF82" s="83">
        <v>1.4</v>
      </c>
      <c r="AG82" s="83">
        <v>1.3</v>
      </c>
      <c r="AH82" s="83">
        <v>0.59</v>
      </c>
      <c r="AI82" s="83">
        <v>1.74</v>
      </c>
      <c r="AJ82" s="83">
        <v>82</v>
      </c>
      <c r="AK82" s="83">
        <v>28</v>
      </c>
      <c r="AL82" s="83">
        <v>47.13</v>
      </c>
      <c r="AM82" s="83">
        <v>16.09</v>
      </c>
      <c r="AN82" s="83">
        <v>65.900000000000006</v>
      </c>
      <c r="AO82" s="84">
        <v>228</v>
      </c>
      <c r="AP82" s="83">
        <v>131</v>
      </c>
    </row>
    <row r="83" spans="1:42">
      <c r="A83" s="21">
        <v>83</v>
      </c>
      <c r="B83" s="23" t="s">
        <v>143</v>
      </c>
      <c r="C83" s="23" t="s">
        <v>115</v>
      </c>
      <c r="D83" s="23"/>
      <c r="E83" s="21">
        <v>76</v>
      </c>
      <c r="F83" s="56">
        <v>7</v>
      </c>
      <c r="G83" s="19">
        <v>22.34</v>
      </c>
      <c r="H83" s="19">
        <v>74</v>
      </c>
      <c r="I83" s="19">
        <v>1.82</v>
      </c>
      <c r="J83" s="19">
        <v>89</v>
      </c>
      <c r="K83" s="19">
        <v>87</v>
      </c>
      <c r="L83" s="19">
        <v>1.02</v>
      </c>
      <c r="M83" s="20">
        <v>88</v>
      </c>
      <c r="N83" s="19">
        <v>7.39</v>
      </c>
      <c r="O83" s="33">
        <v>1.61</v>
      </c>
      <c r="P83" s="19">
        <v>107</v>
      </c>
      <c r="Q83" s="19">
        <v>26</v>
      </c>
      <c r="R83" s="19">
        <v>97</v>
      </c>
      <c r="S83" s="19">
        <v>5.0999999999999996</v>
      </c>
      <c r="T83" s="19">
        <v>1.01</v>
      </c>
      <c r="U83" s="19">
        <v>0.2</v>
      </c>
      <c r="V83" s="21"/>
      <c r="W83" s="21"/>
      <c r="X83" s="19">
        <v>9</v>
      </c>
      <c r="Y83" s="19">
        <v>17</v>
      </c>
      <c r="Z83" s="19">
        <v>0.79</v>
      </c>
      <c r="AA83" s="19">
        <v>5.5</v>
      </c>
      <c r="AB83" s="19">
        <v>6.23</v>
      </c>
      <c r="AC83" s="21">
        <v>83</v>
      </c>
      <c r="AD83" s="81">
        <v>4.4000000000000004</v>
      </c>
      <c r="AE83" s="81">
        <v>3.1</v>
      </c>
      <c r="AF83" s="81">
        <v>0.9</v>
      </c>
      <c r="AG83" s="81">
        <v>0.9</v>
      </c>
      <c r="AH83" s="81">
        <v>0.41</v>
      </c>
      <c r="AI83" s="81">
        <v>1.95</v>
      </c>
      <c r="AJ83" s="81">
        <v>77</v>
      </c>
      <c r="AK83" s="81">
        <v>28</v>
      </c>
      <c r="AL83" s="81">
        <v>39.49</v>
      </c>
      <c r="AM83" s="81">
        <v>14.36</v>
      </c>
      <c r="AN83" s="81">
        <v>63.6</v>
      </c>
      <c r="AO83" s="82">
        <v>128</v>
      </c>
      <c r="AP83" s="81">
        <v>65.599999999999994</v>
      </c>
    </row>
    <row r="84" spans="1:42">
      <c r="A84" s="21">
        <v>84</v>
      </c>
      <c r="B84" s="23" t="s">
        <v>143</v>
      </c>
      <c r="C84" s="23" t="s">
        <v>115</v>
      </c>
      <c r="D84" s="23"/>
      <c r="E84" s="21">
        <v>65</v>
      </c>
      <c r="F84" s="56">
        <v>12</v>
      </c>
      <c r="G84" s="19">
        <v>31.14</v>
      </c>
      <c r="H84" s="19">
        <v>90</v>
      </c>
      <c r="I84" s="19">
        <v>1.7</v>
      </c>
      <c r="J84" s="19"/>
      <c r="K84" s="19"/>
      <c r="L84" s="19"/>
      <c r="M84" s="20">
        <v>93</v>
      </c>
      <c r="N84" s="19">
        <v>18.77</v>
      </c>
      <c r="O84" s="33">
        <v>4.3099999999999996</v>
      </c>
      <c r="P84" s="19">
        <v>160</v>
      </c>
      <c r="Q84" s="19">
        <v>37</v>
      </c>
      <c r="R84" s="19">
        <v>208</v>
      </c>
      <c r="S84" s="19">
        <v>6.3</v>
      </c>
      <c r="T84" s="19">
        <v>0.75</v>
      </c>
      <c r="U84" s="19">
        <v>0.1</v>
      </c>
      <c r="V84" s="21"/>
      <c r="W84" s="21"/>
      <c r="X84" s="19">
        <v>39</v>
      </c>
      <c r="Y84" s="19">
        <v>26</v>
      </c>
      <c r="Z84" s="19">
        <v>0.3</v>
      </c>
      <c r="AA84" s="19">
        <v>6.1</v>
      </c>
      <c r="AB84" s="19">
        <v>6.36</v>
      </c>
      <c r="AC84" s="21">
        <v>84</v>
      </c>
      <c r="AD84" s="81">
        <v>4.7</v>
      </c>
      <c r="AE84" s="81">
        <v>3.4</v>
      </c>
      <c r="AF84" s="81">
        <v>1.1000000000000001</v>
      </c>
      <c r="AG84" s="81">
        <v>1.1000000000000001</v>
      </c>
      <c r="AH84" s="81">
        <v>0.47</v>
      </c>
      <c r="AI84" s="81">
        <v>2.0099999999999998</v>
      </c>
      <c r="AJ84" s="81">
        <v>60</v>
      </c>
      <c r="AK84" s="81">
        <v>24</v>
      </c>
      <c r="AL84" s="81">
        <v>29.85</v>
      </c>
      <c r="AM84" s="81">
        <v>11.94</v>
      </c>
      <c r="AN84" s="81">
        <v>60</v>
      </c>
      <c r="AO84" s="82">
        <v>188</v>
      </c>
      <c r="AP84" s="81">
        <v>93.5</v>
      </c>
    </row>
    <row r="85" spans="1:42">
      <c r="A85" s="21">
        <v>85</v>
      </c>
      <c r="B85" s="23" t="s">
        <v>143</v>
      </c>
      <c r="C85" s="23" t="s">
        <v>115</v>
      </c>
      <c r="D85" s="23"/>
      <c r="E85" s="21">
        <v>78</v>
      </c>
      <c r="F85" s="55" t="s">
        <v>117</v>
      </c>
      <c r="G85" s="19">
        <v>34.6</v>
      </c>
      <c r="H85" s="19">
        <v>100</v>
      </c>
      <c r="I85" s="19">
        <v>1.7</v>
      </c>
      <c r="J85" s="19"/>
      <c r="K85" s="19"/>
      <c r="L85" s="19"/>
      <c r="M85" s="20">
        <v>83</v>
      </c>
      <c r="N85" s="19">
        <v>9.1199999999999992</v>
      </c>
      <c r="O85" s="33">
        <v>1.87</v>
      </c>
      <c r="P85" s="19">
        <v>112</v>
      </c>
      <c r="Q85" s="19">
        <v>34</v>
      </c>
      <c r="R85" s="19">
        <v>135</v>
      </c>
      <c r="S85" s="19">
        <v>4.9000000000000004</v>
      </c>
      <c r="T85" s="19">
        <v>1.17</v>
      </c>
      <c r="U85" s="19">
        <v>0.3</v>
      </c>
      <c r="V85" s="21"/>
      <c r="W85" s="21"/>
      <c r="X85" s="19">
        <v>51</v>
      </c>
      <c r="Y85" s="19">
        <v>29</v>
      </c>
      <c r="Z85" s="19">
        <v>0.76</v>
      </c>
      <c r="AA85" s="19">
        <v>5.5</v>
      </c>
      <c r="AB85" s="19">
        <v>6.92</v>
      </c>
      <c r="AC85" s="21">
        <v>85</v>
      </c>
      <c r="AD85" s="81" t="s">
        <v>161</v>
      </c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2"/>
      <c r="AP85" s="81"/>
    </row>
    <row r="86" spans="1:42">
      <c r="A86" s="21">
        <v>86</v>
      </c>
      <c r="B86" s="23" t="s">
        <v>143</v>
      </c>
      <c r="C86" s="23" t="s">
        <v>115</v>
      </c>
      <c r="D86" s="23"/>
      <c r="E86" s="21">
        <v>54</v>
      </c>
      <c r="F86" s="56">
        <v>7</v>
      </c>
      <c r="G86" s="19">
        <f>H86/(I86*I86)</f>
        <v>27.343749999999996</v>
      </c>
      <c r="H86" s="19">
        <v>70</v>
      </c>
      <c r="I86" s="19">
        <v>1.6</v>
      </c>
      <c r="J86" s="19">
        <v>100</v>
      </c>
      <c r="K86" s="19">
        <v>97</v>
      </c>
      <c r="L86" s="19">
        <v>1.0309278350515463</v>
      </c>
      <c r="M86" s="20">
        <v>83</v>
      </c>
      <c r="N86" s="19">
        <v>6.38</v>
      </c>
      <c r="O86" s="33">
        <v>1.31</v>
      </c>
      <c r="P86" s="19">
        <v>196</v>
      </c>
      <c r="Q86" s="19">
        <v>30</v>
      </c>
      <c r="R86" s="19"/>
      <c r="S86" s="19">
        <v>10.7</v>
      </c>
      <c r="T86" s="19">
        <v>1.45</v>
      </c>
      <c r="U86" s="19">
        <v>0.3</v>
      </c>
      <c r="V86" s="21"/>
      <c r="W86" s="21"/>
      <c r="X86" s="19">
        <v>12</v>
      </c>
      <c r="Y86" s="19">
        <v>18</v>
      </c>
      <c r="Z86" s="19">
        <v>1.1000000000000001</v>
      </c>
      <c r="AA86" s="19">
        <v>6.6</v>
      </c>
      <c r="AB86" s="19">
        <v>7.46</v>
      </c>
      <c r="AC86" s="21">
        <v>86</v>
      </c>
      <c r="AD86" s="81">
        <v>6.6</v>
      </c>
      <c r="AE86" s="81">
        <v>5.2</v>
      </c>
      <c r="AF86" s="81">
        <v>1</v>
      </c>
      <c r="AG86" s="81">
        <v>1.1000000000000001</v>
      </c>
      <c r="AH86" s="81">
        <v>0.33</v>
      </c>
      <c r="AI86" s="81">
        <v>1.73</v>
      </c>
      <c r="AJ86" s="81">
        <v>155</v>
      </c>
      <c r="AK86" s="81">
        <v>73</v>
      </c>
      <c r="AL86" s="81">
        <v>89.6</v>
      </c>
      <c r="AM86" s="81">
        <v>42.2</v>
      </c>
      <c r="AN86" s="81">
        <v>52.9</v>
      </c>
      <c r="AO86" s="81">
        <v>309</v>
      </c>
      <c r="AP86" s="81">
        <v>178.6</v>
      </c>
    </row>
    <row r="87" spans="1:42">
      <c r="AP87"/>
    </row>
    <row r="88" spans="1:42">
      <c r="AP88"/>
    </row>
    <row r="89" spans="1:42">
      <c r="AP89"/>
    </row>
    <row r="90" spans="1:42">
      <c r="AP90"/>
    </row>
    <row r="91" spans="1:42">
      <c r="AP91"/>
    </row>
    <row r="92" spans="1:42">
      <c r="AP92"/>
    </row>
    <row r="93" spans="1:42">
      <c r="AP93"/>
    </row>
    <row r="94" spans="1:42">
      <c r="AP94"/>
    </row>
    <row r="95" spans="1:42">
      <c r="AP95"/>
    </row>
    <row r="96" spans="1:42">
      <c r="AP96"/>
    </row>
    <row r="97" spans="6:15" customFormat="1">
      <c r="F97" s="62"/>
      <c r="O97" s="35"/>
    </row>
    <row r="98" spans="6:15" customFormat="1">
      <c r="F98" s="62"/>
      <c r="O98" s="35"/>
    </row>
    <row r="99" spans="6:15" customFormat="1">
      <c r="F99" s="62"/>
      <c r="O99" s="35"/>
    </row>
    <row r="100" spans="6:15" customFormat="1">
      <c r="F100" s="62"/>
      <c r="O100" s="35"/>
    </row>
    <row r="101" spans="6:15" customFormat="1">
      <c r="F101" s="62"/>
      <c r="O101" s="35"/>
    </row>
    <row r="102" spans="6:15" customFormat="1">
      <c r="F102" s="62"/>
      <c r="O102" s="35"/>
    </row>
    <row r="103" spans="6:15" customFormat="1">
      <c r="F103" s="62"/>
      <c r="O103" s="35"/>
    </row>
    <row r="104" spans="6:15" customFormat="1">
      <c r="F104" s="62"/>
      <c r="O104" s="35"/>
    </row>
    <row r="105" spans="6:15" customFormat="1">
      <c r="F105" s="62"/>
      <c r="O105" s="35"/>
    </row>
    <row r="106" spans="6:15" customFormat="1">
      <c r="F106" s="62"/>
      <c r="O106" s="35"/>
    </row>
    <row r="107" spans="6:15" customFormat="1">
      <c r="F107" s="62"/>
      <c r="O107" s="35"/>
    </row>
    <row r="108" spans="6:15" customFormat="1">
      <c r="F108" s="62"/>
      <c r="O108" s="35"/>
    </row>
    <row r="109" spans="6:15" customFormat="1">
      <c r="F109" s="62"/>
      <c r="O109" s="35"/>
    </row>
    <row r="110" spans="6:15" customFormat="1">
      <c r="F110" s="62"/>
      <c r="O110" s="35"/>
    </row>
    <row r="111" spans="6:15" customFormat="1">
      <c r="F111" s="62"/>
      <c r="O111" s="35"/>
    </row>
    <row r="112" spans="6:15" customFormat="1">
      <c r="F112" s="62"/>
      <c r="O112" s="35"/>
    </row>
    <row r="113" spans="6:15" customFormat="1">
      <c r="F113" s="62"/>
      <c r="O113" s="35"/>
    </row>
    <row r="114" spans="6:15" customFormat="1">
      <c r="F114" s="62"/>
      <c r="O114" s="35"/>
    </row>
    <row r="115" spans="6:15" customFormat="1">
      <c r="F115" s="62"/>
      <c r="O115" s="35"/>
    </row>
    <row r="116" spans="6:15" customFormat="1">
      <c r="F116" s="62"/>
      <c r="O116" s="35"/>
    </row>
    <row r="117" spans="6:15" customFormat="1">
      <c r="F117" s="62"/>
      <c r="O117" s="35"/>
    </row>
    <row r="118" spans="6:15" customFormat="1">
      <c r="F118" s="62"/>
      <c r="O118" s="35"/>
    </row>
    <row r="119" spans="6:15" customFormat="1">
      <c r="F119" s="62"/>
      <c r="O119" s="35"/>
    </row>
    <row r="120" spans="6:15" customFormat="1">
      <c r="F120" s="62"/>
      <c r="O120" s="35"/>
    </row>
    <row r="121" spans="6:15" customFormat="1">
      <c r="F121" s="62"/>
      <c r="O121" s="35"/>
    </row>
    <row r="122" spans="6:15" customFormat="1">
      <c r="F122" s="62"/>
      <c r="O122" s="35"/>
    </row>
    <row r="123" spans="6:15" customFormat="1">
      <c r="F123" s="62"/>
      <c r="O123" s="35"/>
    </row>
    <row r="124" spans="6:15" customFormat="1">
      <c r="F124" s="62"/>
      <c r="O124" s="35"/>
    </row>
    <row r="125" spans="6:15" customFormat="1">
      <c r="F125" s="62"/>
      <c r="O125" s="35"/>
    </row>
    <row r="126" spans="6:15" customFormat="1">
      <c r="F126" s="62"/>
      <c r="O126" s="35"/>
    </row>
    <row r="127" spans="6:15" customFormat="1">
      <c r="F127" s="62"/>
      <c r="O127" s="35"/>
    </row>
    <row r="128" spans="6:15" customFormat="1">
      <c r="F128" s="62"/>
      <c r="O128" s="35"/>
    </row>
    <row r="129" spans="6:15" customFormat="1">
      <c r="F129" s="62"/>
      <c r="O129" s="35"/>
    </row>
    <row r="130" spans="6:15" customFormat="1">
      <c r="F130" s="62"/>
      <c r="O130" s="35"/>
    </row>
    <row r="131" spans="6:15" customFormat="1">
      <c r="F131" s="62"/>
      <c r="O131" s="35"/>
    </row>
    <row r="132" spans="6:15" customFormat="1">
      <c r="F132" s="62"/>
      <c r="O132" s="35"/>
    </row>
    <row r="133" spans="6:15" customFormat="1">
      <c r="F133" s="62"/>
      <c r="O133" s="35"/>
    </row>
    <row r="134" spans="6:15" customFormat="1">
      <c r="F134" s="62"/>
      <c r="O134" s="35"/>
    </row>
    <row r="135" spans="6:15" customFormat="1">
      <c r="F135" s="62"/>
      <c r="O135" s="35"/>
    </row>
    <row r="136" spans="6:15" customFormat="1">
      <c r="F136" s="62"/>
      <c r="O136" s="35"/>
    </row>
    <row r="137" spans="6:15" customFormat="1">
      <c r="F137" s="62"/>
      <c r="O137" s="35"/>
    </row>
    <row r="138" spans="6:15" customFormat="1">
      <c r="F138" s="62"/>
      <c r="O138" s="35"/>
    </row>
    <row r="139" spans="6:15" customFormat="1">
      <c r="F139" s="62"/>
      <c r="O139" s="35"/>
    </row>
    <row r="140" spans="6:15" customFormat="1">
      <c r="F140" s="62"/>
      <c r="O140" s="35"/>
    </row>
    <row r="141" spans="6:15" customFormat="1">
      <c r="F141" s="62"/>
      <c r="O141" s="35"/>
    </row>
    <row r="142" spans="6:15" customFormat="1">
      <c r="F142" s="62"/>
      <c r="O142" s="35"/>
    </row>
    <row r="143" spans="6:15" customFormat="1">
      <c r="F143" s="62"/>
      <c r="O143" s="35"/>
    </row>
    <row r="144" spans="6:15" customFormat="1">
      <c r="F144" s="62"/>
      <c r="O144" s="35"/>
    </row>
    <row r="145" spans="6:15" customFormat="1">
      <c r="F145" s="62"/>
      <c r="O145" s="35"/>
    </row>
    <row r="146" spans="6:15" customFormat="1">
      <c r="F146" s="62"/>
      <c r="O146" s="35"/>
    </row>
    <row r="147" spans="6:15" customFormat="1">
      <c r="F147" s="62"/>
      <c r="O147" s="35"/>
    </row>
    <row r="148" spans="6:15" customFormat="1">
      <c r="F148" s="62"/>
      <c r="O148" s="35"/>
    </row>
    <row r="149" spans="6:15" customFormat="1">
      <c r="F149" s="62"/>
      <c r="O149" s="35"/>
    </row>
    <row r="150" spans="6:15" customFormat="1">
      <c r="F150" s="62"/>
      <c r="O150" s="35"/>
    </row>
    <row r="151" spans="6:15" customFormat="1">
      <c r="F151" s="62"/>
      <c r="O151" s="35"/>
    </row>
    <row r="152" spans="6:15" customFormat="1">
      <c r="F152" s="62"/>
      <c r="O152" s="35"/>
    </row>
    <row r="153" spans="6:15" customFormat="1">
      <c r="F153" s="62"/>
      <c r="O153" s="35"/>
    </row>
    <row r="154" spans="6:15" customFormat="1">
      <c r="F154" s="62"/>
      <c r="O154" s="35"/>
    </row>
    <row r="155" spans="6:15" customFormat="1">
      <c r="F155" s="62"/>
      <c r="O155" s="35"/>
    </row>
    <row r="156" spans="6:15" customFormat="1">
      <c r="F156" s="62"/>
      <c r="O156" s="35"/>
    </row>
    <row r="157" spans="6:15" customFormat="1">
      <c r="F157" s="62"/>
      <c r="O157" s="35"/>
    </row>
    <row r="158" spans="6:15" customFormat="1">
      <c r="F158" s="62"/>
      <c r="O158" s="35"/>
    </row>
    <row r="159" spans="6:15" customFormat="1">
      <c r="F159" s="62"/>
      <c r="O159" s="35"/>
    </row>
    <row r="160" spans="6:15" customFormat="1">
      <c r="F160" s="62"/>
      <c r="O160" s="35"/>
    </row>
    <row r="161" spans="6:15" customFormat="1">
      <c r="F161" s="62"/>
      <c r="O161" s="35"/>
    </row>
    <row r="162" spans="6:15" customFormat="1">
      <c r="F162" s="62"/>
      <c r="O162" s="35"/>
    </row>
    <row r="163" spans="6:15" customFormat="1">
      <c r="F163" s="62"/>
      <c r="O163" s="35"/>
    </row>
    <row r="164" spans="6:15" customFormat="1">
      <c r="F164" s="62"/>
      <c r="O164" s="35"/>
    </row>
    <row r="165" spans="6:15" customFormat="1">
      <c r="F165" s="62"/>
      <c r="O165" s="35"/>
    </row>
    <row r="166" spans="6:15" customFormat="1">
      <c r="F166" s="62"/>
      <c r="O166" s="35"/>
    </row>
    <row r="167" spans="6:15" customFormat="1">
      <c r="F167" s="62"/>
      <c r="O167" s="35"/>
    </row>
    <row r="168" spans="6:15" customFormat="1">
      <c r="F168" s="62"/>
      <c r="O168" s="35"/>
    </row>
    <row r="169" spans="6:15" customFormat="1">
      <c r="F169" s="62"/>
      <c r="O169" s="35"/>
    </row>
    <row r="170" spans="6:15" customFormat="1">
      <c r="F170" s="62"/>
      <c r="O170" s="35"/>
    </row>
    <row r="171" spans="6:15" customFormat="1">
      <c r="F171" s="62"/>
      <c r="O171" s="35"/>
    </row>
    <row r="172" spans="6:15" customFormat="1">
      <c r="F172" s="62"/>
      <c r="O172" s="35"/>
    </row>
    <row r="173" spans="6:15" customFormat="1">
      <c r="F173" s="62"/>
      <c r="O173" s="35"/>
    </row>
    <row r="174" spans="6:15" customFormat="1">
      <c r="F174" s="62"/>
      <c r="O174" s="35"/>
    </row>
    <row r="175" spans="6:15" customFormat="1">
      <c r="F175" s="62"/>
      <c r="O175" s="35"/>
    </row>
    <row r="176" spans="6:15" customFormat="1">
      <c r="F176" s="62"/>
      <c r="O176" s="35"/>
    </row>
    <row r="177" spans="6:15" customFormat="1">
      <c r="F177" s="62"/>
      <c r="O177" s="35"/>
    </row>
    <row r="178" spans="6:15" customFormat="1">
      <c r="F178" s="62"/>
      <c r="O178" s="35"/>
    </row>
    <row r="179" spans="6:15" customFormat="1">
      <c r="F179" s="62"/>
      <c r="O179" s="35"/>
    </row>
    <row r="180" spans="6:15" customFormat="1">
      <c r="F180" s="62"/>
      <c r="O180" s="35"/>
    </row>
    <row r="181" spans="6:15" customFormat="1">
      <c r="F181" s="62"/>
      <c r="O181" s="35"/>
    </row>
    <row r="182" spans="6:15" customFormat="1">
      <c r="F182" s="62"/>
      <c r="O182" s="35"/>
    </row>
    <row r="183" spans="6:15" customFormat="1">
      <c r="F183" s="62"/>
      <c r="O183" s="35"/>
    </row>
    <row r="184" spans="6:15" customFormat="1">
      <c r="F184" s="62"/>
      <c r="O184" s="35"/>
    </row>
    <row r="185" spans="6:15" customFormat="1">
      <c r="F185" s="62"/>
      <c r="O185" s="35"/>
    </row>
    <row r="186" spans="6:15" customFormat="1">
      <c r="F186" s="62"/>
      <c r="O186" s="35"/>
    </row>
    <row r="187" spans="6:15" customFormat="1">
      <c r="F187" s="62"/>
      <c r="O187" s="35"/>
    </row>
    <row r="188" spans="6:15" customFormat="1">
      <c r="F188" s="62"/>
      <c r="O188" s="35"/>
    </row>
    <row r="189" spans="6:15" customFormat="1">
      <c r="F189" s="62"/>
      <c r="O189" s="35"/>
    </row>
    <row r="190" spans="6:15" customFormat="1">
      <c r="F190" s="62"/>
      <c r="O190" s="35"/>
    </row>
    <row r="191" spans="6:15" customFormat="1">
      <c r="F191" s="62"/>
      <c r="O191" s="35"/>
    </row>
    <row r="192" spans="6:15" customFormat="1">
      <c r="F192" s="62"/>
      <c r="O192" s="35"/>
    </row>
    <row r="193" spans="6:15" customFormat="1">
      <c r="F193" s="62"/>
      <c r="O193" s="35"/>
    </row>
    <row r="194" spans="6:15" customFormat="1">
      <c r="F194" s="62"/>
      <c r="O194" s="35"/>
    </row>
    <row r="195" spans="6:15" customFormat="1">
      <c r="F195" s="62"/>
      <c r="O195" s="35"/>
    </row>
    <row r="196" spans="6:15" customFormat="1">
      <c r="F196" s="62"/>
      <c r="O196" s="35"/>
    </row>
    <row r="197" spans="6:15" customFormat="1">
      <c r="F197" s="62"/>
      <c r="O197" s="35"/>
    </row>
    <row r="198" spans="6:15" customFormat="1">
      <c r="F198" s="62"/>
      <c r="O198" s="35"/>
    </row>
    <row r="199" spans="6:15" customFormat="1">
      <c r="F199" s="62"/>
      <c r="O199" s="35"/>
    </row>
    <row r="200" spans="6:15" customFormat="1">
      <c r="F200" s="62"/>
      <c r="O200" s="35"/>
    </row>
    <row r="201" spans="6:15" customFormat="1">
      <c r="F201" s="62"/>
      <c r="O201" s="35"/>
    </row>
    <row r="202" spans="6:15" customFormat="1">
      <c r="F202" s="62"/>
      <c r="O202" s="35"/>
    </row>
    <row r="203" spans="6:15" customFormat="1">
      <c r="F203" s="62"/>
      <c r="O203" s="35"/>
    </row>
    <row r="204" spans="6:15" customFormat="1">
      <c r="F204" s="62"/>
      <c r="O204" s="35"/>
    </row>
    <row r="205" spans="6:15" customFormat="1">
      <c r="F205" s="62"/>
      <c r="O205" s="35"/>
    </row>
    <row r="206" spans="6:15" customFormat="1">
      <c r="F206" s="62"/>
      <c r="O206" s="35"/>
    </row>
    <row r="207" spans="6:15" customFormat="1">
      <c r="F207" s="62"/>
      <c r="O207" s="35"/>
    </row>
    <row r="208" spans="6:15" customFormat="1">
      <c r="F208" s="62"/>
      <c r="O208" s="35"/>
    </row>
    <row r="209" spans="6:15" customFormat="1">
      <c r="F209" s="62"/>
      <c r="O209" s="35"/>
    </row>
    <row r="210" spans="6:15" customFormat="1">
      <c r="F210" s="62"/>
      <c r="O210" s="35"/>
    </row>
    <row r="211" spans="6:15" customFormat="1">
      <c r="F211" s="62"/>
      <c r="O211" s="35"/>
    </row>
    <row r="212" spans="6:15" customFormat="1">
      <c r="F212" s="62"/>
      <c r="O212" s="35"/>
    </row>
    <row r="213" spans="6:15" customFormat="1">
      <c r="F213" s="62"/>
      <c r="O213" s="35"/>
    </row>
    <row r="214" spans="6:15" customFormat="1">
      <c r="F214" s="62"/>
      <c r="O214" s="35"/>
    </row>
    <row r="215" spans="6:15" customFormat="1">
      <c r="F215" s="62"/>
      <c r="O215" s="35"/>
    </row>
    <row r="216" spans="6:15" customFormat="1">
      <c r="F216" s="62"/>
      <c r="O216" s="35"/>
    </row>
    <row r="217" spans="6:15" customFormat="1">
      <c r="F217" s="62"/>
      <c r="O217" s="35"/>
    </row>
    <row r="218" spans="6:15" customFormat="1">
      <c r="F218" s="62"/>
      <c r="O218" s="35"/>
    </row>
    <row r="219" spans="6:15" customFormat="1">
      <c r="F219" s="62"/>
      <c r="O219" s="35"/>
    </row>
    <row r="220" spans="6:15" customFormat="1">
      <c r="F220" s="62"/>
      <c r="O220" s="35"/>
    </row>
    <row r="221" spans="6:15" customFormat="1">
      <c r="F221" s="62"/>
      <c r="O221" s="35"/>
    </row>
    <row r="222" spans="6:15" customFormat="1">
      <c r="F222" s="62"/>
      <c r="O222" s="35"/>
    </row>
    <row r="223" spans="6:15" customFormat="1">
      <c r="F223" s="62"/>
      <c r="O223" s="35"/>
    </row>
    <row r="224" spans="6:15" customFormat="1">
      <c r="F224" s="62"/>
      <c r="O224" s="35"/>
    </row>
    <row r="225" spans="6:15" customFormat="1">
      <c r="F225" s="62"/>
      <c r="O225" s="35"/>
    </row>
    <row r="226" spans="6:15" customFormat="1">
      <c r="F226" s="62"/>
      <c r="O226" s="35"/>
    </row>
    <row r="227" spans="6:15" customFormat="1">
      <c r="F227" s="62"/>
      <c r="O227" s="35"/>
    </row>
    <row r="228" spans="6:15" customFormat="1">
      <c r="F228" s="62"/>
      <c r="O228" s="35"/>
    </row>
    <row r="229" spans="6:15" customFormat="1">
      <c r="F229" s="62"/>
      <c r="O229" s="35"/>
    </row>
    <row r="230" spans="6:15" customFormat="1">
      <c r="F230" s="62"/>
      <c r="O230" s="35"/>
    </row>
    <row r="231" spans="6:15" customFormat="1">
      <c r="F231" s="62"/>
      <c r="O231" s="35"/>
    </row>
    <row r="232" spans="6:15" customFormat="1">
      <c r="F232" s="62"/>
      <c r="O232" s="35"/>
    </row>
    <row r="233" spans="6:15" customFormat="1">
      <c r="F233" s="62"/>
      <c r="O233" s="35"/>
    </row>
    <row r="234" spans="6:15" customFormat="1">
      <c r="F234" s="62"/>
      <c r="O234" s="35"/>
    </row>
    <row r="235" spans="6:15" customFormat="1">
      <c r="F235" s="62"/>
      <c r="O235" s="35"/>
    </row>
    <row r="236" spans="6:15" customFormat="1">
      <c r="F236" s="62"/>
      <c r="O236" s="35"/>
    </row>
    <row r="237" spans="6:15" customFormat="1">
      <c r="F237" s="62"/>
      <c r="O237" s="35"/>
    </row>
    <row r="238" spans="6:15" customFormat="1">
      <c r="F238" s="62"/>
      <c r="O238" s="35"/>
    </row>
    <row r="239" spans="6:15" customFormat="1">
      <c r="F239" s="62"/>
      <c r="O239" s="35"/>
    </row>
    <row r="240" spans="6:15" customFormat="1">
      <c r="F240" s="62"/>
      <c r="O240" s="35"/>
    </row>
    <row r="241" spans="6:15" customFormat="1">
      <c r="F241" s="62"/>
      <c r="O241" s="35"/>
    </row>
    <row r="242" spans="6:15" customFormat="1">
      <c r="F242" s="62"/>
      <c r="O242" s="35"/>
    </row>
    <row r="243" spans="6:15" customFormat="1">
      <c r="F243" s="62"/>
      <c r="O243" s="35"/>
    </row>
    <row r="244" spans="6:15" customFormat="1">
      <c r="F244" s="62"/>
      <c r="O244" s="35"/>
    </row>
    <row r="245" spans="6:15" customFormat="1">
      <c r="F245" s="62"/>
      <c r="O245" s="35"/>
    </row>
    <row r="246" spans="6:15" customFormat="1">
      <c r="F246" s="62"/>
      <c r="O246" s="35"/>
    </row>
    <row r="247" spans="6:15" customFormat="1">
      <c r="F247" s="62"/>
      <c r="O247" s="35"/>
    </row>
    <row r="248" spans="6:15" customFormat="1">
      <c r="F248" s="62"/>
      <c r="O248" s="35"/>
    </row>
    <row r="249" spans="6:15" customFormat="1">
      <c r="F249" s="62"/>
      <c r="O249" s="35"/>
    </row>
    <row r="250" spans="6:15" customFormat="1">
      <c r="F250" s="62"/>
      <c r="O250" s="35"/>
    </row>
    <row r="251" spans="6:15" customFormat="1">
      <c r="F251" s="62"/>
      <c r="O251" s="35"/>
    </row>
    <row r="252" spans="6:15" customFormat="1">
      <c r="F252" s="62"/>
      <c r="O252" s="35"/>
    </row>
    <row r="253" spans="6:15" customFormat="1">
      <c r="F253" s="62"/>
      <c r="O253" s="35"/>
    </row>
    <row r="254" spans="6:15" customFormat="1">
      <c r="F254" s="62"/>
      <c r="O254" s="35"/>
    </row>
    <row r="255" spans="6:15" customFormat="1">
      <c r="F255" s="62"/>
      <c r="O255" s="35"/>
    </row>
    <row r="256" spans="6:15" customFormat="1">
      <c r="F256" s="62"/>
      <c r="O256" s="35"/>
    </row>
    <row r="257" spans="6:15" customFormat="1">
      <c r="F257" s="62"/>
      <c r="O257" s="35"/>
    </row>
    <row r="258" spans="6:15" customFormat="1">
      <c r="F258" s="62"/>
      <c r="O258" s="35"/>
    </row>
    <row r="259" spans="6:15" customFormat="1">
      <c r="F259" s="62"/>
      <c r="O259" s="35"/>
    </row>
    <row r="260" spans="6:15" customFormat="1">
      <c r="F260" s="62"/>
      <c r="O260" s="35"/>
    </row>
    <row r="261" spans="6:15" customFormat="1">
      <c r="F261" s="62"/>
      <c r="O261" s="35"/>
    </row>
    <row r="262" spans="6:15" customFormat="1">
      <c r="F262" s="62"/>
      <c r="O262" s="35"/>
    </row>
    <row r="263" spans="6:15" customFormat="1">
      <c r="F263" s="62"/>
      <c r="O263" s="35"/>
    </row>
    <row r="264" spans="6:15" customFormat="1">
      <c r="F264" s="62"/>
      <c r="O264" s="35"/>
    </row>
    <row r="265" spans="6:15" customFormat="1">
      <c r="F265" s="62"/>
      <c r="O265" s="35"/>
    </row>
    <row r="266" spans="6:15" customFormat="1">
      <c r="F266" s="62"/>
      <c r="O266" s="35"/>
    </row>
    <row r="267" spans="6:15" customFormat="1">
      <c r="F267" s="62"/>
      <c r="O267" s="35"/>
    </row>
    <row r="268" spans="6:15" customFormat="1">
      <c r="F268" s="62"/>
      <c r="O268" s="35"/>
    </row>
    <row r="269" spans="6:15" customFormat="1">
      <c r="F269" s="62"/>
      <c r="O269" s="35"/>
    </row>
    <row r="270" spans="6:15" customFormat="1">
      <c r="F270" s="62"/>
      <c r="O270" s="35"/>
    </row>
    <row r="271" spans="6:15" customFormat="1">
      <c r="F271" s="62"/>
      <c r="O271" s="35"/>
    </row>
    <row r="272" spans="6:15" customFormat="1">
      <c r="F272" s="62"/>
      <c r="O272" s="35"/>
    </row>
    <row r="273" spans="6:15" customFormat="1">
      <c r="F273" s="62"/>
      <c r="O273" s="35"/>
    </row>
    <row r="274" spans="6:15" customFormat="1">
      <c r="F274" s="62"/>
      <c r="O274" s="35"/>
    </row>
    <row r="275" spans="6:15" customFormat="1">
      <c r="F275" s="62"/>
      <c r="O275" s="35"/>
    </row>
    <row r="276" spans="6:15" customFormat="1">
      <c r="F276" s="62"/>
      <c r="O276" s="35"/>
    </row>
    <row r="277" spans="6:15" customFormat="1">
      <c r="F277" s="62"/>
      <c r="O277" s="35"/>
    </row>
    <row r="278" spans="6:15" customFormat="1">
      <c r="F278" s="62"/>
      <c r="O278" s="35"/>
    </row>
    <row r="279" spans="6:15" customFormat="1">
      <c r="F279" s="62"/>
      <c r="O279" s="35"/>
    </row>
    <row r="280" spans="6:15" customFormat="1">
      <c r="F280" s="62"/>
      <c r="O280" s="35"/>
    </row>
    <row r="281" spans="6:15" customFormat="1">
      <c r="F281" s="62"/>
      <c r="O281" s="35"/>
    </row>
    <row r="282" spans="6:15" customFormat="1">
      <c r="F282" s="62"/>
      <c r="O282" s="35"/>
    </row>
    <row r="283" spans="6:15" customFormat="1">
      <c r="F283" s="62"/>
      <c r="O283" s="35"/>
    </row>
    <row r="284" spans="6:15" customFormat="1">
      <c r="F284" s="62"/>
      <c r="O284" s="35"/>
    </row>
    <row r="285" spans="6:15" customFormat="1">
      <c r="F285" s="62"/>
      <c r="O285" s="35"/>
    </row>
    <row r="286" spans="6:15" customFormat="1">
      <c r="F286" s="62"/>
      <c r="O286" s="35"/>
    </row>
    <row r="287" spans="6:15" customFormat="1">
      <c r="F287" s="62"/>
      <c r="O287" s="35"/>
    </row>
    <row r="288" spans="6:15" customFormat="1">
      <c r="F288" s="62"/>
      <c r="O288" s="35"/>
    </row>
    <row r="289" spans="42:42">
      <c r="AP289"/>
    </row>
    <row r="290" spans="42:42">
      <c r="AP290"/>
    </row>
    <row r="291" spans="42:42">
      <c r="AP291"/>
    </row>
    <row r="292" spans="42:42">
      <c r="AP292"/>
    </row>
    <row r="293" spans="42:42">
      <c r="AP293"/>
    </row>
    <row r="294" spans="42:42">
      <c r="AP294"/>
    </row>
    <row r="295" spans="42:42">
      <c r="AP295" s="89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289DC-9485-44A8-9EB4-4AF8191641BB}">
  <dimension ref="A1:CZ151"/>
  <sheetViews>
    <sheetView topLeftCell="A23" workbookViewId="0">
      <selection activeCell="D133" sqref="D133"/>
    </sheetView>
  </sheetViews>
  <sheetFormatPr defaultColWidth="8.85546875" defaultRowHeight="15"/>
  <cols>
    <col min="2" max="2" width="9.28515625" style="4" bestFit="1" customWidth="1"/>
    <col min="3" max="5" width="9.28515625" bestFit="1" customWidth="1"/>
    <col min="6" max="6" width="10" bestFit="1" customWidth="1"/>
    <col min="7" max="7" width="10" style="91" bestFit="1" customWidth="1"/>
    <col min="8" max="37" width="9.28515625" bestFit="1" customWidth="1"/>
    <col min="38" max="38" width="9.28515625" style="107" bestFit="1" customWidth="1"/>
    <col min="39" max="39" width="9.28515625" style="108" bestFit="1" customWidth="1"/>
    <col min="40" max="47" width="9.28515625" bestFit="1" customWidth="1"/>
  </cols>
  <sheetData>
    <row r="1" spans="1:104" s="111" customFormat="1" ht="91.5" customHeight="1">
      <c r="A1" s="111" t="s">
        <v>164</v>
      </c>
      <c r="B1" s="265" t="s">
        <v>112</v>
      </c>
      <c r="C1" s="111" t="s">
        <v>106</v>
      </c>
      <c r="D1" s="111" t="s">
        <v>113</v>
      </c>
      <c r="E1" s="111" t="s">
        <v>163</v>
      </c>
      <c r="F1" s="111" t="s">
        <v>160</v>
      </c>
      <c r="G1" s="143" t="s">
        <v>118</v>
      </c>
      <c r="H1" s="111" t="s">
        <v>114</v>
      </c>
      <c r="I1" s="111" t="s">
        <v>119</v>
      </c>
      <c r="J1" s="111" t="s">
        <v>120</v>
      </c>
      <c r="K1" s="111" t="s">
        <v>121</v>
      </c>
      <c r="L1" s="111" t="s">
        <v>122</v>
      </c>
      <c r="M1" s="111" t="s">
        <v>123</v>
      </c>
      <c r="N1" s="111" t="s">
        <v>124</v>
      </c>
      <c r="O1" s="111" t="s">
        <v>125</v>
      </c>
      <c r="P1" s="111" t="s">
        <v>126</v>
      </c>
      <c r="Q1" s="111" t="s">
        <v>127</v>
      </c>
      <c r="R1" s="111" t="s">
        <v>128</v>
      </c>
      <c r="S1" s="111" t="s">
        <v>112</v>
      </c>
      <c r="T1" s="111" t="s">
        <v>129</v>
      </c>
      <c r="U1" s="111" t="s">
        <v>130</v>
      </c>
      <c r="V1" s="111" t="s">
        <v>131</v>
      </c>
      <c r="W1" s="111" t="s">
        <v>132</v>
      </c>
      <c r="X1" s="111" t="s">
        <v>133</v>
      </c>
      <c r="Y1" s="111" t="s">
        <v>134</v>
      </c>
      <c r="Z1" s="111" t="s">
        <v>135</v>
      </c>
      <c r="AA1" s="111" t="s">
        <v>136</v>
      </c>
      <c r="AB1" s="111" t="s">
        <v>137</v>
      </c>
      <c r="AC1" s="111" t="s">
        <v>138</v>
      </c>
      <c r="AD1" s="111" t="s">
        <v>139</v>
      </c>
      <c r="AE1" s="111" t="s">
        <v>140</v>
      </c>
      <c r="AF1" s="111" t="s">
        <v>141</v>
      </c>
      <c r="AG1" s="111" t="s">
        <v>163</v>
      </c>
      <c r="AH1" s="111" t="s">
        <v>165</v>
      </c>
      <c r="AI1" s="111" t="s">
        <v>166</v>
      </c>
      <c r="AJ1" s="111" t="s">
        <v>167</v>
      </c>
      <c r="AK1" s="112" t="s">
        <v>170</v>
      </c>
      <c r="AL1" s="114" t="s">
        <v>168</v>
      </c>
      <c r="AM1" s="115" t="s">
        <v>174</v>
      </c>
      <c r="AN1" s="113" t="s">
        <v>171</v>
      </c>
      <c r="AO1" s="111" t="s">
        <v>157</v>
      </c>
      <c r="AP1" s="111" t="s">
        <v>158</v>
      </c>
      <c r="AQ1" s="111" t="s">
        <v>172</v>
      </c>
      <c r="AR1" s="111" t="s">
        <v>173</v>
      </c>
      <c r="AS1" s="111" t="s">
        <v>169</v>
      </c>
      <c r="AT1" s="111" t="s">
        <v>159</v>
      </c>
      <c r="AU1" s="112" t="s">
        <v>174</v>
      </c>
      <c r="AV1" s="92" t="s">
        <v>226</v>
      </c>
      <c r="AW1" s="92" t="s">
        <v>227</v>
      </c>
      <c r="AX1" s="92" t="s">
        <v>228</v>
      </c>
      <c r="AY1" s="111" t="s">
        <v>164</v>
      </c>
      <c r="AZ1" s="239" t="s">
        <v>226</v>
      </c>
      <c r="BA1" s="239" t="s">
        <v>227</v>
      </c>
      <c r="BB1" s="239" t="s">
        <v>228</v>
      </c>
      <c r="BC1" s="29" t="s">
        <v>163</v>
      </c>
      <c r="BD1" s="141" t="s">
        <v>234</v>
      </c>
      <c r="BE1" s="141"/>
      <c r="BF1" s="141"/>
      <c r="BG1" s="141"/>
      <c r="BH1" s="141"/>
      <c r="BI1" s="141"/>
      <c r="BJ1" s="141"/>
      <c r="BK1" s="141"/>
      <c r="BL1" s="141"/>
      <c r="BM1" s="141"/>
      <c r="BN1" s="141"/>
      <c r="BO1" s="141"/>
      <c r="BP1" s="141"/>
      <c r="BQ1" s="141"/>
      <c r="BR1" s="141"/>
      <c r="BS1" s="141"/>
      <c r="BT1" s="141"/>
      <c r="BU1" s="141"/>
      <c r="BV1" s="141"/>
      <c r="BW1" s="141"/>
      <c r="BX1" s="141"/>
      <c r="BY1" s="141"/>
      <c r="BZ1" s="141"/>
      <c r="CA1" s="141"/>
      <c r="CB1" s="141"/>
      <c r="CC1" s="141"/>
      <c r="CD1" s="141"/>
      <c r="CE1" s="141"/>
      <c r="CF1" s="141"/>
      <c r="CG1" s="141"/>
      <c r="CH1" s="141"/>
      <c r="CI1" s="141"/>
      <c r="CJ1" s="141"/>
      <c r="CK1" s="141"/>
      <c r="CL1" s="141"/>
      <c r="CM1" s="141"/>
      <c r="CN1" s="141"/>
      <c r="CO1" s="141"/>
      <c r="CP1" s="141"/>
      <c r="CQ1" s="141"/>
      <c r="CR1" s="141"/>
      <c r="CS1" s="141"/>
      <c r="CT1" s="141"/>
      <c r="CU1" s="141"/>
      <c r="CV1" s="141"/>
      <c r="CW1" s="141"/>
      <c r="CX1" s="141"/>
      <c r="CY1" s="141"/>
      <c r="CZ1" s="113"/>
    </row>
    <row r="2" spans="1:104" s="130" customFormat="1" ht="15.75">
      <c r="A2" s="130">
        <v>1</v>
      </c>
      <c r="B2" s="266"/>
      <c r="C2" s="130">
        <v>26.776268027451177</v>
      </c>
      <c r="E2" s="130">
        <v>1</v>
      </c>
      <c r="F2" s="130" t="s">
        <v>142</v>
      </c>
      <c r="G2" s="144" t="s">
        <v>115</v>
      </c>
      <c r="I2" s="130">
        <v>86</v>
      </c>
      <c r="J2" s="130">
        <v>3</v>
      </c>
      <c r="K2" s="130">
        <v>21.5</v>
      </c>
      <c r="L2" s="130">
        <v>65</v>
      </c>
      <c r="M2" s="130">
        <v>1.74</v>
      </c>
      <c r="N2" s="130">
        <v>81</v>
      </c>
      <c r="O2" s="130">
        <v>103</v>
      </c>
      <c r="P2" s="130">
        <v>0.78640776699029125</v>
      </c>
      <c r="Q2" s="130">
        <v>105</v>
      </c>
      <c r="X2" s="130">
        <v>1.39</v>
      </c>
      <c r="Y2" s="130">
        <v>0.3</v>
      </c>
      <c r="AB2" s="130">
        <v>11</v>
      </c>
      <c r="AC2" s="130">
        <v>24</v>
      </c>
      <c r="AD2" s="130">
        <v>0.34</v>
      </c>
      <c r="AG2" s="130">
        <v>1</v>
      </c>
      <c r="AH2" s="130">
        <v>4.2</v>
      </c>
      <c r="AI2" s="130">
        <v>2.4</v>
      </c>
      <c r="AJ2" s="130">
        <v>1.7</v>
      </c>
      <c r="AK2" s="131">
        <v>1.5</v>
      </c>
      <c r="AL2" s="116">
        <v>0.71</v>
      </c>
      <c r="AM2" s="117">
        <v>156.80000000000001</v>
      </c>
      <c r="AN2" s="132">
        <v>1.76</v>
      </c>
      <c r="AO2" s="130">
        <v>74</v>
      </c>
      <c r="AP2" s="130">
        <v>20</v>
      </c>
      <c r="AQ2" s="130">
        <v>42.05</v>
      </c>
      <c r="AR2" s="130">
        <v>11.36</v>
      </c>
      <c r="AS2" s="130">
        <v>73</v>
      </c>
      <c r="AT2" s="130">
        <v>276</v>
      </c>
      <c r="AU2" s="131">
        <v>156.80000000000001</v>
      </c>
      <c r="AV2" s="190"/>
      <c r="AW2" s="190"/>
      <c r="AX2" s="190"/>
      <c r="AY2" s="130">
        <v>1</v>
      </c>
      <c r="AZ2" s="240"/>
      <c r="BA2" s="240"/>
      <c r="BB2" s="240"/>
      <c r="BC2" s="17">
        <v>1</v>
      </c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 s="132"/>
    </row>
    <row r="3" spans="1:104" s="130" customFormat="1" ht="15.75">
      <c r="A3" s="130">
        <v>2</v>
      </c>
      <c r="B3" s="266"/>
      <c r="C3" s="130">
        <v>13.014552642495236</v>
      </c>
      <c r="D3" s="130">
        <v>3.59643371908279</v>
      </c>
      <c r="E3" s="130">
        <v>2</v>
      </c>
      <c r="F3" s="130" t="s">
        <v>143</v>
      </c>
      <c r="G3" s="144" t="s">
        <v>115</v>
      </c>
      <c r="H3" s="130">
        <v>3.59643371908279</v>
      </c>
      <c r="I3" s="130">
        <v>57</v>
      </c>
      <c r="J3" s="130" t="s">
        <v>144</v>
      </c>
      <c r="K3" s="130">
        <v>33.5</v>
      </c>
      <c r="L3" s="130">
        <v>90</v>
      </c>
      <c r="M3" s="130">
        <v>1.64</v>
      </c>
      <c r="N3" s="130">
        <v>112</v>
      </c>
      <c r="O3" s="130">
        <v>108</v>
      </c>
      <c r="P3" s="130">
        <v>1.037037037037037</v>
      </c>
      <c r="Q3" s="130">
        <v>93</v>
      </c>
      <c r="X3" s="130">
        <v>2.84</v>
      </c>
      <c r="Y3" s="130">
        <v>7.7</v>
      </c>
      <c r="Z3" s="130">
        <v>120</v>
      </c>
      <c r="AA3" s="130">
        <v>70</v>
      </c>
      <c r="AB3" s="130">
        <v>20</v>
      </c>
      <c r="AC3" s="130">
        <v>17</v>
      </c>
      <c r="AD3" s="130">
        <v>0.37</v>
      </c>
      <c r="AG3" s="130">
        <v>2</v>
      </c>
      <c r="AH3" s="130">
        <v>4.7</v>
      </c>
      <c r="AI3" s="130">
        <v>3.1</v>
      </c>
      <c r="AJ3" s="130">
        <v>1.4</v>
      </c>
      <c r="AK3" s="131">
        <v>1.7</v>
      </c>
      <c r="AL3" s="116">
        <v>0.72</v>
      </c>
      <c r="AM3" s="117">
        <v>173.6</v>
      </c>
      <c r="AN3" s="132">
        <v>1.78</v>
      </c>
      <c r="AO3" s="130">
        <v>91</v>
      </c>
      <c r="AP3" s="130">
        <v>36</v>
      </c>
      <c r="AQ3" s="130">
        <v>51.12</v>
      </c>
      <c r="AR3" s="130">
        <v>20.22</v>
      </c>
      <c r="AS3" s="130">
        <v>60.4</v>
      </c>
      <c r="AT3" s="130">
        <v>309</v>
      </c>
      <c r="AU3" s="131">
        <v>173.6</v>
      </c>
      <c r="AV3" s="190">
        <v>0.97</v>
      </c>
      <c r="AW3" s="190">
        <v>1.23</v>
      </c>
      <c r="AX3" s="190">
        <v>0.79</v>
      </c>
      <c r="AY3" s="130">
        <v>2</v>
      </c>
      <c r="AZ3" s="240">
        <v>0.97</v>
      </c>
      <c r="BA3" s="240">
        <v>1.23</v>
      </c>
      <c r="BB3" s="240">
        <v>0.79</v>
      </c>
      <c r="BC3" s="17">
        <v>2</v>
      </c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 s="132"/>
    </row>
    <row r="4" spans="1:104" s="133" customFormat="1">
      <c r="A4" s="133">
        <v>3</v>
      </c>
      <c r="B4" s="267"/>
      <c r="C4" s="133">
        <v>32.674687533536428</v>
      </c>
      <c r="D4" s="133">
        <v>1.63398425063325</v>
      </c>
      <c r="E4" s="133">
        <v>3</v>
      </c>
      <c r="F4" s="133" t="s">
        <v>142</v>
      </c>
      <c r="G4" s="145" t="s">
        <v>116</v>
      </c>
      <c r="H4" s="133">
        <v>1.63398425063325</v>
      </c>
      <c r="I4" s="133">
        <v>67</v>
      </c>
      <c r="J4" s="133" t="s">
        <v>144</v>
      </c>
      <c r="K4" s="133">
        <v>22.7</v>
      </c>
      <c r="L4" s="133">
        <v>56</v>
      </c>
      <c r="M4" s="133">
        <v>1.57</v>
      </c>
      <c r="N4" s="133">
        <v>72</v>
      </c>
      <c r="O4" s="133">
        <v>106</v>
      </c>
      <c r="P4" s="133">
        <v>0.67924528301886788</v>
      </c>
      <c r="Q4" s="133">
        <v>80</v>
      </c>
      <c r="X4" s="133">
        <v>0.71</v>
      </c>
      <c r="Y4" s="133">
        <v>0.2</v>
      </c>
      <c r="Z4" s="133">
        <v>130</v>
      </c>
      <c r="AA4" s="133">
        <v>70</v>
      </c>
      <c r="AB4" s="133">
        <v>12</v>
      </c>
      <c r="AC4" s="133">
        <v>22</v>
      </c>
      <c r="AD4" s="133">
        <v>0.48</v>
      </c>
      <c r="AG4" s="133">
        <v>3</v>
      </c>
      <c r="AH4" s="133">
        <v>4.7</v>
      </c>
      <c r="AI4" s="133">
        <v>2.9</v>
      </c>
      <c r="AJ4" s="133">
        <v>0.9</v>
      </c>
      <c r="AK4" s="134">
        <v>0.8</v>
      </c>
      <c r="AL4" s="118">
        <v>0.34</v>
      </c>
      <c r="AM4" s="119">
        <v>85.2</v>
      </c>
      <c r="AN4" s="135">
        <v>1.55</v>
      </c>
      <c r="AO4" s="133">
        <v>83</v>
      </c>
      <c r="AP4" s="133">
        <v>29</v>
      </c>
      <c r="AQ4" s="133">
        <v>53.55</v>
      </c>
      <c r="AR4" s="133">
        <v>18.71</v>
      </c>
      <c r="AS4" s="133">
        <v>65.099999999999994</v>
      </c>
      <c r="AT4" s="133">
        <v>132</v>
      </c>
      <c r="AU4" s="134">
        <v>85.2</v>
      </c>
      <c r="AV4" s="190"/>
      <c r="AW4" s="190"/>
      <c r="AX4" s="190"/>
      <c r="AY4" s="133">
        <v>3</v>
      </c>
      <c r="AZ4" s="241"/>
      <c r="BA4" s="241"/>
      <c r="BB4" s="241"/>
      <c r="BC4" s="55">
        <v>3</v>
      </c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 s="135"/>
    </row>
    <row r="5" spans="1:104" s="6" customFormat="1" ht="15.75">
      <c r="A5" s="6">
        <v>4</v>
      </c>
      <c r="B5" s="7">
        <v>7.0135802469135813</v>
      </c>
      <c r="C5" s="6">
        <v>19.677585223680271</v>
      </c>
      <c r="D5" s="6">
        <v>1.9366070379328899</v>
      </c>
      <c r="E5" s="6">
        <v>4</v>
      </c>
      <c r="F5" s="6" t="s">
        <v>143</v>
      </c>
      <c r="G5" s="90" t="s">
        <v>115</v>
      </c>
      <c r="H5" s="6">
        <v>1.9366070379328899</v>
      </c>
      <c r="I5" s="6">
        <v>68</v>
      </c>
      <c r="J5" s="6" t="s">
        <v>117</v>
      </c>
      <c r="K5" s="6">
        <v>27.68</v>
      </c>
      <c r="L5" s="6">
        <v>80</v>
      </c>
      <c r="M5" s="6">
        <v>1.7</v>
      </c>
      <c r="N5" s="6">
        <v>106</v>
      </c>
      <c r="O5" s="6">
        <v>101</v>
      </c>
      <c r="P5" s="6">
        <v>1.0495049504950495</v>
      </c>
      <c r="Q5" s="6">
        <v>115</v>
      </c>
      <c r="R5" s="6">
        <v>24.7</v>
      </c>
      <c r="S5" s="6">
        <v>7.0135802469135813</v>
      </c>
      <c r="T5" s="6">
        <v>132</v>
      </c>
      <c r="U5" s="6">
        <v>25</v>
      </c>
      <c r="V5" s="6">
        <v>358</v>
      </c>
      <c r="W5" s="6">
        <v>6.5</v>
      </c>
      <c r="X5" s="6">
        <v>0.95</v>
      </c>
      <c r="Y5" s="6">
        <v>0.2</v>
      </c>
      <c r="Z5" s="6">
        <v>130</v>
      </c>
      <c r="AA5" s="6">
        <v>70</v>
      </c>
      <c r="AB5" s="6">
        <v>54</v>
      </c>
      <c r="AC5" s="6">
        <v>42</v>
      </c>
      <c r="AD5" s="6">
        <v>0.4</v>
      </c>
      <c r="AE5" s="6">
        <v>7.42</v>
      </c>
      <c r="AF5" s="6">
        <v>6.62</v>
      </c>
      <c r="AG5" s="6">
        <v>4</v>
      </c>
      <c r="AH5" s="6" t="s">
        <v>117</v>
      </c>
      <c r="AK5" s="96"/>
      <c r="AL5" s="107"/>
      <c r="AM5" s="108"/>
      <c r="AN5" s="99"/>
      <c r="AU5" s="96"/>
      <c r="AV5" s="190" t="s">
        <v>117</v>
      </c>
      <c r="AW5" s="190" t="s">
        <v>117</v>
      </c>
      <c r="AX5" s="190" t="s">
        <v>117</v>
      </c>
      <c r="AY5" s="6">
        <v>4</v>
      </c>
      <c r="AZ5" s="242" t="s">
        <v>117</v>
      </c>
      <c r="BA5" s="242" t="s">
        <v>117</v>
      </c>
      <c r="BB5" s="242" t="s">
        <v>117</v>
      </c>
      <c r="BC5" s="243">
        <v>4</v>
      </c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 s="99"/>
    </row>
    <row r="6" spans="1:104" s="130" customFormat="1" ht="15.75">
      <c r="A6" s="130">
        <v>5</v>
      </c>
      <c r="B6" s="266">
        <v>1.5111111111111111</v>
      </c>
      <c r="C6" s="130">
        <v>33.551771832992721</v>
      </c>
      <c r="D6" s="130">
        <v>1.8354414205929499</v>
      </c>
      <c r="E6" s="130">
        <v>5</v>
      </c>
      <c r="F6" s="130" t="s">
        <v>142</v>
      </c>
      <c r="G6" s="144" t="s">
        <v>115</v>
      </c>
      <c r="H6" s="130">
        <v>1.8354414205929499</v>
      </c>
      <c r="I6" s="130">
        <v>52</v>
      </c>
      <c r="J6" s="130" t="s">
        <v>144</v>
      </c>
      <c r="K6" s="130">
        <v>28.9</v>
      </c>
      <c r="L6" s="130">
        <v>77</v>
      </c>
      <c r="M6" s="130">
        <v>1.63</v>
      </c>
      <c r="N6" s="130">
        <v>98</v>
      </c>
      <c r="O6" s="130">
        <v>106</v>
      </c>
      <c r="P6" s="130">
        <v>0.92452830188679247</v>
      </c>
      <c r="Q6" s="130">
        <v>80</v>
      </c>
      <c r="R6" s="130">
        <v>7.65</v>
      </c>
      <c r="S6" s="130">
        <v>1.5111111111111111</v>
      </c>
      <c r="T6" s="130">
        <v>256</v>
      </c>
      <c r="U6" s="130">
        <v>29</v>
      </c>
      <c r="V6" s="130">
        <v>292</v>
      </c>
      <c r="W6" s="130">
        <v>5.3</v>
      </c>
      <c r="X6" s="130">
        <v>0.63</v>
      </c>
      <c r="Y6" s="130">
        <v>0.4</v>
      </c>
      <c r="AB6" s="130">
        <v>20</v>
      </c>
      <c r="AC6" s="130">
        <v>19</v>
      </c>
      <c r="AD6" s="130">
        <v>0.4</v>
      </c>
      <c r="AE6" s="130">
        <v>5.18</v>
      </c>
      <c r="AG6" s="130">
        <v>5</v>
      </c>
      <c r="AH6" s="130">
        <v>5.3</v>
      </c>
      <c r="AI6" s="130">
        <v>3.2</v>
      </c>
      <c r="AJ6" s="130">
        <v>1.4</v>
      </c>
      <c r="AK6" s="131">
        <v>1.4</v>
      </c>
      <c r="AL6" s="116">
        <v>0.53</v>
      </c>
      <c r="AM6" s="117">
        <v>174.3</v>
      </c>
      <c r="AN6" s="132">
        <v>1.83</v>
      </c>
      <c r="AO6" s="130">
        <v>126</v>
      </c>
      <c r="AP6" s="130">
        <v>58</v>
      </c>
      <c r="AQ6" s="130">
        <v>68.849999999999994</v>
      </c>
      <c r="AR6" s="130">
        <v>31.69</v>
      </c>
      <c r="AS6" s="130">
        <v>54</v>
      </c>
      <c r="AT6" s="130">
        <v>319</v>
      </c>
      <c r="AU6" s="131">
        <v>174.3</v>
      </c>
      <c r="AV6" s="190"/>
      <c r="AW6" s="190"/>
      <c r="AX6" s="190"/>
      <c r="AY6" s="130">
        <v>5</v>
      </c>
      <c r="AZ6" s="244"/>
      <c r="BA6" s="244"/>
      <c r="BB6" s="244"/>
      <c r="BC6" s="245">
        <v>5</v>
      </c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 s="132"/>
    </row>
    <row r="7" spans="1:104" s="130" customFormat="1" ht="15.75">
      <c r="A7" s="130">
        <v>6</v>
      </c>
      <c r="B7" s="266">
        <v>2.6958024691358031</v>
      </c>
      <c r="C7" s="130">
        <v>41.714123795394229</v>
      </c>
      <c r="D7" s="130">
        <v>2.2418730143949901</v>
      </c>
      <c r="E7" s="130">
        <v>6</v>
      </c>
      <c r="F7" s="130" t="s">
        <v>143</v>
      </c>
      <c r="G7" s="144" t="s">
        <v>115</v>
      </c>
      <c r="H7" s="130">
        <v>2.2418730143949901</v>
      </c>
      <c r="I7" s="130">
        <v>78</v>
      </c>
      <c r="J7" s="130" t="s">
        <v>144</v>
      </c>
      <c r="K7" s="130">
        <v>26.6</v>
      </c>
      <c r="L7" s="130">
        <v>72</v>
      </c>
      <c r="M7" s="130">
        <v>1.65</v>
      </c>
      <c r="N7" s="130">
        <v>100</v>
      </c>
      <c r="O7" s="130">
        <v>108</v>
      </c>
      <c r="P7" s="130">
        <v>0.92592592592592593</v>
      </c>
      <c r="Q7" s="130">
        <v>106</v>
      </c>
      <c r="R7" s="130">
        <v>10.3</v>
      </c>
      <c r="S7" s="130">
        <v>2.6958024691358031</v>
      </c>
      <c r="T7" s="130">
        <v>164</v>
      </c>
      <c r="U7" s="130">
        <v>41</v>
      </c>
      <c r="V7" s="130">
        <v>95</v>
      </c>
      <c r="W7" s="130">
        <v>6</v>
      </c>
      <c r="X7" s="130">
        <v>0.79</v>
      </c>
      <c r="Y7" s="130">
        <v>0.2</v>
      </c>
      <c r="Z7" s="130">
        <v>120</v>
      </c>
      <c r="AA7" s="130">
        <v>70</v>
      </c>
      <c r="AB7" s="130">
        <v>19</v>
      </c>
      <c r="AC7" s="130">
        <v>18</v>
      </c>
      <c r="AD7" s="130">
        <v>1.19</v>
      </c>
      <c r="AE7" s="130">
        <v>6.34</v>
      </c>
      <c r="AG7" s="130">
        <v>6</v>
      </c>
      <c r="AH7" s="130">
        <v>5.4</v>
      </c>
      <c r="AI7" s="130">
        <v>3.4</v>
      </c>
      <c r="AJ7" s="130">
        <v>1.1000000000000001</v>
      </c>
      <c r="AK7" s="131">
        <v>1.2</v>
      </c>
      <c r="AL7" s="116">
        <v>0.44</v>
      </c>
      <c r="AM7" s="117">
        <v>139.1</v>
      </c>
      <c r="AN7" s="132">
        <v>1.79</v>
      </c>
      <c r="AO7" s="130">
        <v>86</v>
      </c>
      <c r="AP7" s="130">
        <v>40</v>
      </c>
      <c r="AQ7" s="130">
        <v>48.04</v>
      </c>
      <c r="AR7" s="130">
        <v>22.35</v>
      </c>
      <c r="AS7" s="130">
        <v>53.5</v>
      </c>
      <c r="AT7" s="130">
        <v>249</v>
      </c>
      <c r="AU7" s="131">
        <v>139.1</v>
      </c>
      <c r="AV7" s="190"/>
      <c r="AW7" s="190"/>
      <c r="AX7" s="190"/>
      <c r="AY7" s="130">
        <v>6</v>
      </c>
      <c r="AZ7" s="242"/>
      <c r="BA7" s="242"/>
      <c r="BB7" s="242"/>
      <c r="BC7" s="243">
        <v>6</v>
      </c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 s="132"/>
    </row>
    <row r="8" spans="1:104" s="127" customFormat="1" ht="15.75">
      <c r="A8" s="127">
        <v>7</v>
      </c>
      <c r="B8" s="268">
        <v>0.95</v>
      </c>
      <c r="C8" s="127">
        <v>20.183578577044905</v>
      </c>
      <c r="D8" s="127">
        <v>1.8354414205929499</v>
      </c>
      <c r="E8" s="127">
        <v>7</v>
      </c>
      <c r="F8" s="127" t="s">
        <v>143</v>
      </c>
      <c r="G8" s="146" t="s">
        <v>115</v>
      </c>
      <c r="H8" s="127">
        <v>1.8354414205929499</v>
      </c>
      <c r="I8" s="127">
        <v>79</v>
      </c>
      <c r="J8" s="127">
        <v>9</v>
      </c>
      <c r="K8" s="127">
        <v>27.68</v>
      </c>
      <c r="L8" s="127">
        <v>80</v>
      </c>
      <c r="M8" s="127">
        <v>1.7</v>
      </c>
      <c r="N8" s="127">
        <v>104</v>
      </c>
      <c r="O8" s="127">
        <v>102</v>
      </c>
      <c r="P8" s="127">
        <v>1.0196078431372548</v>
      </c>
      <c r="Q8" s="127">
        <v>114</v>
      </c>
      <c r="R8" s="127">
        <v>3.38</v>
      </c>
      <c r="S8" s="127">
        <v>0.95</v>
      </c>
      <c r="T8" s="127">
        <v>176</v>
      </c>
      <c r="U8" s="127">
        <v>41</v>
      </c>
      <c r="V8" s="127">
        <v>151</v>
      </c>
      <c r="W8" s="127">
        <v>6.2</v>
      </c>
      <c r="X8" s="127">
        <v>1.01</v>
      </c>
      <c r="Y8" s="127">
        <v>0.3</v>
      </c>
      <c r="AB8" s="127">
        <v>19</v>
      </c>
      <c r="AC8" s="127">
        <v>20</v>
      </c>
      <c r="AD8" s="127">
        <v>0.44</v>
      </c>
      <c r="AE8" s="127">
        <v>6.81</v>
      </c>
      <c r="AG8" s="127">
        <v>7</v>
      </c>
      <c r="AH8" s="127">
        <v>5.3</v>
      </c>
      <c r="AI8" s="127">
        <v>3.2</v>
      </c>
      <c r="AJ8" s="127">
        <v>0.9</v>
      </c>
      <c r="AK8" s="128">
        <v>1.2</v>
      </c>
      <c r="AL8" s="122">
        <v>0.45</v>
      </c>
      <c r="AM8" s="123">
        <v>111.5</v>
      </c>
      <c r="AN8" s="129">
        <v>1.92</v>
      </c>
      <c r="AO8" s="127">
        <v>108</v>
      </c>
      <c r="AP8" s="127">
        <v>51</v>
      </c>
      <c r="AQ8" s="127">
        <v>56.25</v>
      </c>
      <c r="AR8" s="127">
        <v>26.56</v>
      </c>
      <c r="AS8" s="127">
        <v>52.8</v>
      </c>
      <c r="AT8" s="127">
        <v>214</v>
      </c>
      <c r="AU8" s="128">
        <v>111.5</v>
      </c>
      <c r="AV8" s="190">
        <v>0.51</v>
      </c>
      <c r="AW8" s="190">
        <v>0.66</v>
      </c>
      <c r="AX8" s="190">
        <v>0.77</v>
      </c>
      <c r="AY8" s="127">
        <v>7</v>
      </c>
      <c r="AZ8" s="244">
        <v>0.51</v>
      </c>
      <c r="BA8" s="244">
        <v>0.66</v>
      </c>
      <c r="BB8" s="244">
        <v>0.77</v>
      </c>
      <c r="BC8" s="245">
        <v>7</v>
      </c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 s="129"/>
    </row>
    <row r="9" spans="1:104" s="124" customFormat="1" ht="15.75">
      <c r="A9" s="124">
        <v>8</v>
      </c>
      <c r="B9" s="269"/>
      <c r="C9" s="124">
        <v>31.531609976730067</v>
      </c>
      <c r="D9" s="124">
        <v>1.2345182590243899</v>
      </c>
      <c r="E9" s="124">
        <v>8</v>
      </c>
      <c r="F9" s="124" t="s">
        <v>143</v>
      </c>
      <c r="G9" s="147" t="s">
        <v>115</v>
      </c>
      <c r="H9" s="124">
        <v>1.2345182590243899</v>
      </c>
      <c r="I9" s="124">
        <v>54</v>
      </c>
      <c r="J9" s="124">
        <v>12</v>
      </c>
      <c r="K9" s="124">
        <v>28.75</v>
      </c>
      <c r="L9" s="124">
        <v>88</v>
      </c>
      <c r="M9" s="124">
        <v>1.75</v>
      </c>
      <c r="N9" s="124">
        <v>108</v>
      </c>
      <c r="O9" s="124">
        <v>105</v>
      </c>
      <c r="P9" s="124">
        <v>1.0285714285714285</v>
      </c>
      <c r="Q9" s="124">
        <v>82</v>
      </c>
      <c r="T9" s="124">
        <v>137</v>
      </c>
      <c r="U9" s="124">
        <v>29</v>
      </c>
      <c r="V9" s="124">
        <v>87</v>
      </c>
      <c r="W9" s="124">
        <v>5</v>
      </c>
      <c r="X9" s="124">
        <v>1.1000000000000001</v>
      </c>
      <c r="Y9" s="124">
        <v>11.3</v>
      </c>
      <c r="Z9" s="124">
        <v>120</v>
      </c>
      <c r="AA9" s="124">
        <v>70</v>
      </c>
      <c r="AB9" s="124">
        <v>44</v>
      </c>
      <c r="AC9" s="124">
        <v>20</v>
      </c>
      <c r="AD9" s="124">
        <v>0.72</v>
      </c>
      <c r="AE9" s="124">
        <v>5.35</v>
      </c>
      <c r="AG9" s="124">
        <v>8</v>
      </c>
      <c r="AH9" s="124">
        <v>6.5</v>
      </c>
      <c r="AK9" s="125"/>
      <c r="AL9" s="120">
        <v>0.37</v>
      </c>
      <c r="AM9" s="121">
        <v>175.1</v>
      </c>
      <c r="AN9" s="126">
        <v>2.0499999999999998</v>
      </c>
      <c r="AO9" s="124">
        <v>240</v>
      </c>
      <c r="AP9" s="124">
        <v>165</v>
      </c>
      <c r="AQ9" s="124">
        <v>117.1</v>
      </c>
      <c r="AR9" s="124">
        <v>80.489999999999995</v>
      </c>
      <c r="AS9" s="124">
        <v>31.3</v>
      </c>
      <c r="AT9" s="124">
        <v>359</v>
      </c>
      <c r="AU9" s="125">
        <v>175.1</v>
      </c>
      <c r="AV9" s="190"/>
      <c r="AW9" s="190"/>
      <c r="AX9" s="190"/>
      <c r="AY9" s="124">
        <v>8</v>
      </c>
      <c r="AZ9" s="240"/>
      <c r="BA9" s="240"/>
      <c r="BB9" s="240"/>
      <c r="BC9" s="55">
        <v>8</v>
      </c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 s="126"/>
    </row>
    <row r="10" spans="1:104" s="6" customFormat="1" ht="15.75">
      <c r="A10" s="6">
        <v>9</v>
      </c>
      <c r="B10" s="7">
        <v>3.23</v>
      </c>
      <c r="C10" s="6">
        <v>40.293274754598528</v>
      </c>
      <c r="D10" s="6">
        <v>1.2345182590243899</v>
      </c>
      <c r="E10" s="6">
        <v>9</v>
      </c>
      <c r="F10" s="6" t="s">
        <v>143</v>
      </c>
      <c r="G10" s="90" t="s">
        <v>115</v>
      </c>
      <c r="H10" s="6">
        <v>1.2345182590243899</v>
      </c>
      <c r="I10" s="6">
        <v>55</v>
      </c>
      <c r="J10" s="6" t="s">
        <v>117</v>
      </c>
      <c r="K10" s="6">
        <v>30</v>
      </c>
      <c r="L10" s="6">
        <v>94</v>
      </c>
      <c r="M10" s="6">
        <v>1.77</v>
      </c>
      <c r="N10" s="6">
        <v>111</v>
      </c>
      <c r="O10" s="6">
        <v>102</v>
      </c>
      <c r="P10" s="6">
        <v>1.088235294117647</v>
      </c>
      <c r="Q10" s="6">
        <v>74</v>
      </c>
      <c r="R10" s="6">
        <v>17.7</v>
      </c>
      <c r="S10" s="6">
        <v>3.23</v>
      </c>
      <c r="T10" s="6">
        <v>154</v>
      </c>
      <c r="U10" s="6">
        <v>28</v>
      </c>
      <c r="V10" s="6">
        <v>152</v>
      </c>
      <c r="W10" s="6">
        <v>5.5</v>
      </c>
      <c r="X10" s="6">
        <v>1.0900000000000001</v>
      </c>
      <c r="Y10" s="6">
        <v>0.5</v>
      </c>
      <c r="Z10" s="6">
        <v>120</v>
      </c>
      <c r="AA10" s="6">
        <v>90</v>
      </c>
      <c r="AB10" s="6">
        <v>32</v>
      </c>
      <c r="AC10" s="6">
        <v>21</v>
      </c>
      <c r="AD10" s="6">
        <v>0.56999999999999995</v>
      </c>
      <c r="AE10" s="6">
        <v>5.04</v>
      </c>
      <c r="AG10" s="6">
        <v>9</v>
      </c>
      <c r="AH10" s="6" t="s">
        <v>117</v>
      </c>
      <c r="AK10" s="96"/>
      <c r="AL10" s="107"/>
      <c r="AM10" s="108"/>
      <c r="AN10" s="99"/>
      <c r="AU10" s="96"/>
      <c r="AV10" s="190" t="s">
        <v>117</v>
      </c>
      <c r="AW10" s="190" t="s">
        <v>117</v>
      </c>
      <c r="AX10" s="190" t="s">
        <v>117</v>
      </c>
      <c r="AY10" s="6">
        <v>9</v>
      </c>
      <c r="AZ10" s="242" t="s">
        <v>117</v>
      </c>
      <c r="BA10" s="242" t="s">
        <v>117</v>
      </c>
      <c r="BB10" s="242" t="s">
        <v>117</v>
      </c>
      <c r="BC10" s="243">
        <v>9</v>
      </c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 s="99"/>
    </row>
    <row r="11" spans="1:104" s="124" customFormat="1" ht="15.75">
      <c r="A11" s="124">
        <v>10</v>
      </c>
      <c r="B11" s="269">
        <v>1.33</v>
      </c>
      <c r="C11" s="124">
        <v>47.845948190641671</v>
      </c>
      <c r="D11" s="124">
        <v>1.13536036065808</v>
      </c>
      <c r="E11" s="124">
        <v>10</v>
      </c>
      <c r="F11" s="124" t="s">
        <v>142</v>
      </c>
      <c r="G11" s="147" t="s">
        <v>115</v>
      </c>
      <c r="H11" s="124">
        <v>1.13536036065808</v>
      </c>
      <c r="I11" s="124">
        <v>55</v>
      </c>
      <c r="J11" s="124" t="s">
        <v>144</v>
      </c>
      <c r="K11" s="124">
        <v>26.9</v>
      </c>
      <c r="L11" s="124">
        <v>88</v>
      </c>
      <c r="M11" s="124">
        <v>1.81</v>
      </c>
      <c r="N11" s="124">
        <v>98</v>
      </c>
      <c r="O11" s="124">
        <v>100</v>
      </c>
      <c r="P11" s="124">
        <v>0.98</v>
      </c>
      <c r="Q11" s="124">
        <v>76</v>
      </c>
      <c r="R11" s="124">
        <v>7.11</v>
      </c>
      <c r="S11" s="124">
        <v>1.33</v>
      </c>
      <c r="T11" s="124">
        <v>261</v>
      </c>
      <c r="U11" s="124">
        <v>47</v>
      </c>
      <c r="V11" s="124">
        <v>110</v>
      </c>
      <c r="W11" s="124">
        <v>5.5</v>
      </c>
      <c r="X11" s="124">
        <v>0.83</v>
      </c>
      <c r="Y11" s="124">
        <v>0.1</v>
      </c>
      <c r="Z11" s="124">
        <v>120</v>
      </c>
      <c r="AA11" s="124">
        <v>70</v>
      </c>
      <c r="AB11" s="124">
        <v>17</v>
      </c>
      <c r="AC11" s="124">
        <v>18</v>
      </c>
      <c r="AD11" s="124">
        <v>0.65</v>
      </c>
      <c r="AE11" s="124">
        <v>5.19</v>
      </c>
      <c r="AG11" s="124">
        <v>10</v>
      </c>
      <c r="AH11" s="124">
        <v>7.8</v>
      </c>
      <c r="AI11" s="124">
        <v>4.5</v>
      </c>
      <c r="AJ11" s="124">
        <v>1.5</v>
      </c>
      <c r="AK11" s="125">
        <v>1.5</v>
      </c>
      <c r="AL11" s="120">
        <v>0.38</v>
      </c>
      <c r="AM11" s="121">
        <v>310</v>
      </c>
      <c r="AN11" s="126">
        <v>2.11</v>
      </c>
      <c r="AO11" s="124">
        <v>283</v>
      </c>
      <c r="AP11" s="124">
        <v>103</v>
      </c>
      <c r="AQ11" s="124">
        <v>134.1</v>
      </c>
      <c r="AR11" s="124">
        <v>48.83</v>
      </c>
      <c r="AS11" s="124">
        <v>63.6</v>
      </c>
      <c r="AT11" s="124">
        <v>654</v>
      </c>
      <c r="AU11" s="125">
        <v>310</v>
      </c>
      <c r="AV11" s="190" t="s">
        <v>117</v>
      </c>
      <c r="AW11" s="190" t="s">
        <v>117</v>
      </c>
      <c r="AX11" s="190" t="s">
        <v>117</v>
      </c>
      <c r="AY11" s="124">
        <v>10</v>
      </c>
      <c r="AZ11" s="244" t="s">
        <v>117</v>
      </c>
      <c r="BA11" s="244" t="s">
        <v>117</v>
      </c>
      <c r="BB11" s="244" t="s">
        <v>117</v>
      </c>
      <c r="BC11" s="245">
        <v>10</v>
      </c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 s="126"/>
    </row>
    <row r="12" spans="1:104" s="127" customFormat="1" ht="15.75">
      <c r="A12" s="127">
        <v>11</v>
      </c>
      <c r="B12" s="268">
        <v>2.2200000000000002</v>
      </c>
      <c r="C12" s="127">
        <v>58.106407268674339</v>
      </c>
      <c r="D12" s="127">
        <v>1.03648259866996</v>
      </c>
      <c r="E12" s="127">
        <v>11</v>
      </c>
      <c r="F12" s="127" t="s">
        <v>142</v>
      </c>
      <c r="G12" s="146" t="s">
        <v>115</v>
      </c>
      <c r="H12" s="127">
        <v>1.03648259866996</v>
      </c>
      <c r="I12" s="127">
        <v>57</v>
      </c>
      <c r="J12" s="127">
        <v>5</v>
      </c>
      <c r="K12" s="127">
        <v>29</v>
      </c>
      <c r="L12" s="127">
        <v>87</v>
      </c>
      <c r="M12" s="127">
        <v>1.73</v>
      </c>
      <c r="N12" s="127">
        <v>96</v>
      </c>
      <c r="O12" s="127">
        <v>106</v>
      </c>
      <c r="P12" s="127">
        <v>0.90566037735849059</v>
      </c>
      <c r="Q12" s="127">
        <v>79</v>
      </c>
      <c r="R12" s="127">
        <v>11.4</v>
      </c>
      <c r="S12" s="127">
        <v>2.2200000000000002</v>
      </c>
      <c r="T12" s="127">
        <v>189</v>
      </c>
      <c r="U12" s="127">
        <v>38</v>
      </c>
      <c r="V12" s="127">
        <v>99</v>
      </c>
      <c r="W12" s="127">
        <v>5.6</v>
      </c>
      <c r="X12" s="127">
        <v>1.19</v>
      </c>
      <c r="Y12" s="127">
        <v>0.1</v>
      </c>
      <c r="Z12" s="127">
        <v>120</v>
      </c>
      <c r="AA12" s="127">
        <v>70</v>
      </c>
      <c r="AB12" s="127">
        <v>20</v>
      </c>
      <c r="AC12" s="127">
        <v>20</v>
      </c>
      <c r="AD12" s="127">
        <v>1.59</v>
      </c>
      <c r="AE12" s="127">
        <v>5.39</v>
      </c>
      <c r="AF12" s="127">
        <v>6.61</v>
      </c>
      <c r="AG12" s="127">
        <v>11</v>
      </c>
      <c r="AH12" s="127">
        <v>4</v>
      </c>
      <c r="AI12" s="127">
        <v>3.1</v>
      </c>
      <c r="AJ12" s="127">
        <v>1.6</v>
      </c>
      <c r="AK12" s="128">
        <v>1.1000000000000001</v>
      </c>
      <c r="AL12" s="122">
        <v>0.55000000000000004</v>
      </c>
      <c r="AM12" s="123">
        <v>76</v>
      </c>
      <c r="AN12" s="129">
        <v>1.92</v>
      </c>
      <c r="AO12" s="127">
        <v>88</v>
      </c>
      <c r="AP12" s="127">
        <v>22</v>
      </c>
      <c r="AQ12" s="127">
        <v>45.83</v>
      </c>
      <c r="AR12" s="127">
        <v>10.4</v>
      </c>
      <c r="AS12" s="127">
        <v>97.7</v>
      </c>
      <c r="AT12" s="127">
        <v>146</v>
      </c>
      <c r="AU12" s="128">
        <v>76</v>
      </c>
      <c r="AV12" s="190">
        <v>0.6</v>
      </c>
      <c r="AW12" s="190">
        <v>0.75</v>
      </c>
      <c r="AX12" s="190">
        <v>0.8</v>
      </c>
      <c r="AY12" s="127">
        <v>11</v>
      </c>
      <c r="AZ12" s="242">
        <v>0.6</v>
      </c>
      <c r="BA12" s="242">
        <v>0.75</v>
      </c>
      <c r="BB12" s="242">
        <v>0.8</v>
      </c>
      <c r="BC12" s="243">
        <v>11</v>
      </c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 s="129"/>
    </row>
    <row r="13" spans="1:104" s="127" customFormat="1" ht="15.75">
      <c r="A13" s="127">
        <v>12</v>
      </c>
      <c r="B13" s="268">
        <v>0.98674074074074081</v>
      </c>
      <c r="C13" s="127">
        <v>21.301008323306256</v>
      </c>
      <c r="D13" s="127">
        <v>1.63398425063325</v>
      </c>
      <c r="E13" s="127">
        <v>12</v>
      </c>
      <c r="F13" s="127" t="s">
        <v>143</v>
      </c>
      <c r="G13" s="146" t="s">
        <v>115</v>
      </c>
      <c r="H13" s="127">
        <v>1.63398425063325</v>
      </c>
      <c r="I13" s="127">
        <v>61</v>
      </c>
      <c r="J13" s="127">
        <v>9</v>
      </c>
      <c r="K13" s="127">
        <v>26.6</v>
      </c>
      <c r="L13" s="127">
        <v>88</v>
      </c>
      <c r="M13" s="127">
        <v>1.82</v>
      </c>
      <c r="N13" s="127">
        <v>105</v>
      </c>
      <c r="O13" s="127">
        <v>99</v>
      </c>
      <c r="P13" s="127">
        <v>1.0606060606060606</v>
      </c>
      <c r="Q13" s="127">
        <v>77</v>
      </c>
      <c r="R13" s="127">
        <v>2</v>
      </c>
      <c r="S13" s="127">
        <v>0.98674074074074081</v>
      </c>
      <c r="T13" s="127">
        <v>188</v>
      </c>
      <c r="U13" s="127">
        <v>33</v>
      </c>
      <c r="V13" s="127">
        <v>190</v>
      </c>
      <c r="W13" s="127">
        <v>6.2</v>
      </c>
      <c r="X13" s="127">
        <v>0.95</v>
      </c>
      <c r="Y13" s="127">
        <v>0.1</v>
      </c>
      <c r="Z13" s="127">
        <v>130</v>
      </c>
      <c r="AA13" s="127">
        <v>70</v>
      </c>
      <c r="AB13" s="127">
        <v>34</v>
      </c>
      <c r="AC13" s="127">
        <v>17</v>
      </c>
      <c r="AD13" s="127">
        <v>0.5</v>
      </c>
      <c r="AF13" s="127">
        <v>6.82</v>
      </c>
      <c r="AG13" s="127">
        <v>12</v>
      </c>
      <c r="AH13" s="127">
        <v>5.2</v>
      </c>
      <c r="AI13" s="127">
        <v>3.5</v>
      </c>
      <c r="AJ13" s="127">
        <v>1.1000000000000001</v>
      </c>
      <c r="AK13" s="128">
        <v>1.2</v>
      </c>
      <c r="AL13" s="122">
        <v>0.46</v>
      </c>
      <c r="AM13" s="123">
        <v>112.4</v>
      </c>
      <c r="AN13" s="129">
        <v>2.09</v>
      </c>
      <c r="AO13" s="127">
        <v>114</v>
      </c>
      <c r="AP13" s="127">
        <v>36</v>
      </c>
      <c r="AQ13" s="127">
        <v>54.55</v>
      </c>
      <c r="AR13" s="127">
        <v>17.22</v>
      </c>
      <c r="AS13" s="127">
        <v>68.400000000000006</v>
      </c>
      <c r="AT13" s="127">
        <v>235</v>
      </c>
      <c r="AU13" s="128">
        <v>112.4</v>
      </c>
      <c r="AV13" s="190">
        <v>0.57999999999999996</v>
      </c>
      <c r="AW13" s="190">
        <v>0.78</v>
      </c>
      <c r="AX13" s="190">
        <v>0.74</v>
      </c>
      <c r="AY13" s="127">
        <v>12</v>
      </c>
      <c r="AZ13" s="244">
        <v>0.57999999999999996</v>
      </c>
      <c r="BA13" s="244">
        <v>0.78</v>
      </c>
      <c r="BB13" s="244">
        <v>0.74</v>
      </c>
      <c r="BC13" s="245">
        <v>12</v>
      </c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 s="129"/>
    </row>
    <row r="14" spans="1:104" s="6" customFormat="1" ht="15.75">
      <c r="A14" s="6">
        <v>13</v>
      </c>
      <c r="B14" s="7">
        <v>1.7814814814814812</v>
      </c>
      <c r="C14" s="6">
        <v>38.130351997759121</v>
      </c>
      <c r="E14" s="6">
        <v>13</v>
      </c>
      <c r="F14" s="6" t="s">
        <v>143</v>
      </c>
      <c r="G14" s="90" t="s">
        <v>115</v>
      </c>
      <c r="I14" s="6">
        <v>69</v>
      </c>
      <c r="J14" s="6">
        <v>12</v>
      </c>
      <c r="K14" s="6">
        <v>28.8</v>
      </c>
      <c r="L14" s="6">
        <v>78</v>
      </c>
      <c r="M14" s="6">
        <v>1.65</v>
      </c>
      <c r="N14" s="6">
        <v>108</v>
      </c>
      <c r="O14" s="6">
        <v>106</v>
      </c>
      <c r="P14" s="6">
        <v>1.0188679245283019</v>
      </c>
      <c r="Q14" s="6">
        <v>78</v>
      </c>
      <c r="R14" s="6">
        <v>5.19</v>
      </c>
      <c r="S14" s="6">
        <v>1.7814814814814812</v>
      </c>
      <c r="T14" s="6">
        <v>121</v>
      </c>
      <c r="U14" s="6">
        <v>42</v>
      </c>
      <c r="V14" s="6">
        <v>97</v>
      </c>
      <c r="W14" s="6">
        <v>3.5</v>
      </c>
      <c r="X14" s="6">
        <v>0.7</v>
      </c>
      <c r="Y14" s="6">
        <v>0.3</v>
      </c>
      <c r="Z14" s="6">
        <v>120</v>
      </c>
      <c r="AA14" s="6">
        <v>70</v>
      </c>
      <c r="AB14" s="6">
        <v>52</v>
      </c>
      <c r="AC14" s="6">
        <v>39</v>
      </c>
      <c r="AD14" s="6">
        <v>0.56999999999999995</v>
      </c>
      <c r="AE14" s="6">
        <v>6.04</v>
      </c>
      <c r="AF14" s="6">
        <v>6.15</v>
      </c>
      <c r="AG14" s="6">
        <v>13</v>
      </c>
      <c r="AH14" s="6" t="s">
        <v>117</v>
      </c>
      <c r="AK14" s="96"/>
      <c r="AL14" s="107"/>
      <c r="AM14" s="108"/>
      <c r="AN14" s="99"/>
      <c r="AU14" s="96"/>
      <c r="AV14" s="190">
        <v>0.61</v>
      </c>
      <c r="AW14" s="190">
        <v>0.69</v>
      </c>
      <c r="AX14" s="190">
        <v>0.88405797101449279</v>
      </c>
      <c r="AY14" s="6">
        <v>13</v>
      </c>
      <c r="AZ14" s="244">
        <v>0.61</v>
      </c>
      <c r="BA14" s="244">
        <v>0.69</v>
      </c>
      <c r="BB14" s="244">
        <v>0.88405797101449279</v>
      </c>
      <c r="BC14" s="245">
        <v>13</v>
      </c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 s="99"/>
    </row>
    <row r="15" spans="1:104" s="6" customFormat="1" ht="15.75" customHeight="1">
      <c r="A15" s="6">
        <v>14</v>
      </c>
      <c r="B15" s="7">
        <v>7.8127126962353299E-2</v>
      </c>
      <c r="C15" s="6">
        <v>51.186826440674821</v>
      </c>
      <c r="E15" s="6">
        <v>14</v>
      </c>
      <c r="F15" s="6" t="s">
        <v>143</v>
      </c>
      <c r="G15" s="90" t="s">
        <v>115</v>
      </c>
      <c r="I15" s="6">
        <v>50</v>
      </c>
      <c r="J15" s="6">
        <v>5</v>
      </c>
      <c r="K15" s="6">
        <v>25.4</v>
      </c>
      <c r="L15" s="6">
        <v>85</v>
      </c>
      <c r="M15" s="6">
        <v>1.83</v>
      </c>
      <c r="N15" s="6">
        <v>104</v>
      </c>
      <c r="O15" s="6">
        <v>100</v>
      </c>
      <c r="P15" s="6">
        <v>1.04</v>
      </c>
      <c r="Q15" s="6">
        <v>88</v>
      </c>
      <c r="R15" s="6">
        <v>9.25</v>
      </c>
      <c r="S15" s="6">
        <v>7.8127126962353299E-2</v>
      </c>
      <c r="T15" s="6">
        <v>178</v>
      </c>
      <c r="U15" s="6">
        <v>40</v>
      </c>
      <c r="V15" s="6">
        <v>115</v>
      </c>
      <c r="W15" s="6">
        <v>7.4</v>
      </c>
      <c r="X15" s="6">
        <v>1.01</v>
      </c>
      <c r="Y15" s="6">
        <v>0.1</v>
      </c>
      <c r="Z15" s="6">
        <v>120</v>
      </c>
      <c r="AA15" s="6">
        <v>70</v>
      </c>
      <c r="AB15" s="6">
        <v>40</v>
      </c>
      <c r="AC15" s="6">
        <v>24</v>
      </c>
      <c r="AD15" s="6">
        <v>0.83</v>
      </c>
      <c r="AE15" s="6">
        <v>5.13</v>
      </c>
      <c r="AF15" s="6">
        <v>6.39</v>
      </c>
      <c r="AG15" s="6">
        <v>14</v>
      </c>
      <c r="AH15" s="6" t="s">
        <v>117</v>
      </c>
      <c r="AK15" s="96"/>
      <c r="AL15" s="107"/>
      <c r="AM15" s="108"/>
      <c r="AN15" s="99"/>
      <c r="AU15" s="96"/>
      <c r="AV15" s="190">
        <v>1</v>
      </c>
      <c r="AW15" s="190">
        <v>0.96</v>
      </c>
      <c r="AX15" s="190">
        <v>1.0409999999999999</v>
      </c>
      <c r="AY15" s="6">
        <v>14</v>
      </c>
      <c r="AZ15" s="244">
        <v>1</v>
      </c>
      <c r="BA15" s="244">
        <v>0.96</v>
      </c>
      <c r="BB15" s="244">
        <v>1.0409999999999999</v>
      </c>
      <c r="BC15" s="245">
        <v>14</v>
      </c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 s="99"/>
    </row>
    <row r="16" spans="1:104" s="133" customFormat="1" ht="15.75">
      <c r="A16" s="133">
        <v>15</v>
      </c>
      <c r="B16" s="267"/>
      <c r="C16" s="133">
        <v>21.533829783357856</v>
      </c>
      <c r="D16" s="133">
        <v>1.13536036065808</v>
      </c>
      <c r="E16" s="133">
        <v>15</v>
      </c>
      <c r="F16" s="133" t="s">
        <v>143</v>
      </c>
      <c r="G16" s="145" t="s">
        <v>115</v>
      </c>
      <c r="H16" s="133">
        <v>1.13536036065808</v>
      </c>
      <c r="I16" s="133">
        <v>65</v>
      </c>
      <c r="J16" s="133">
        <v>5</v>
      </c>
      <c r="K16" s="133">
        <v>24</v>
      </c>
      <c r="L16" s="133">
        <v>65</v>
      </c>
      <c r="M16" s="133">
        <v>1.65</v>
      </c>
      <c r="N16" s="133">
        <v>102</v>
      </c>
      <c r="O16" s="133">
        <v>100</v>
      </c>
      <c r="P16" s="133">
        <v>1.02</v>
      </c>
      <c r="Q16" s="133">
        <v>76</v>
      </c>
      <c r="T16" s="133">
        <v>126</v>
      </c>
      <c r="U16" s="133">
        <v>48</v>
      </c>
      <c r="V16" s="133">
        <v>90</v>
      </c>
      <c r="W16" s="133">
        <v>4.8</v>
      </c>
      <c r="X16" s="133">
        <v>1.24</v>
      </c>
      <c r="Y16" s="133">
        <v>0.2</v>
      </c>
      <c r="Z16" s="133">
        <v>110</v>
      </c>
      <c r="AA16" s="133">
        <v>60</v>
      </c>
      <c r="AB16" s="133">
        <v>25</v>
      </c>
      <c r="AC16" s="133">
        <v>30</v>
      </c>
      <c r="AD16" s="133">
        <v>0.52</v>
      </c>
      <c r="AE16" s="133">
        <v>5.71</v>
      </c>
      <c r="AF16" s="133">
        <v>5.94</v>
      </c>
      <c r="AG16" s="133">
        <v>15</v>
      </c>
      <c r="AH16" s="133">
        <v>4.5999999999999996</v>
      </c>
      <c r="AI16" s="133">
        <v>3.1</v>
      </c>
      <c r="AJ16" s="133">
        <v>1</v>
      </c>
      <c r="AK16" s="134">
        <v>0.9</v>
      </c>
      <c r="AL16" s="118">
        <v>0.39</v>
      </c>
      <c r="AM16" s="119">
        <v>81.8</v>
      </c>
      <c r="AN16" s="135">
        <v>1.81</v>
      </c>
      <c r="AO16" s="133">
        <v>75</v>
      </c>
      <c r="AP16" s="133">
        <v>25</v>
      </c>
      <c r="AQ16" s="133">
        <v>41.44</v>
      </c>
      <c r="AR16" s="133">
        <v>13.81</v>
      </c>
      <c r="AS16" s="133">
        <v>66.7</v>
      </c>
      <c r="AT16" s="133">
        <v>148</v>
      </c>
      <c r="AU16" s="134">
        <v>81.8</v>
      </c>
      <c r="AV16" s="190">
        <v>0.76</v>
      </c>
      <c r="AW16" s="190">
        <v>0.71</v>
      </c>
      <c r="AX16" s="190">
        <v>1.07</v>
      </c>
      <c r="AY16" s="133">
        <v>15</v>
      </c>
      <c r="AZ16" s="240">
        <v>0.76</v>
      </c>
      <c r="BA16" s="240">
        <v>0.71</v>
      </c>
      <c r="BB16" s="240">
        <v>1.07</v>
      </c>
      <c r="BC16" s="55">
        <v>15</v>
      </c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 s="135"/>
    </row>
    <row r="17" spans="1:104" s="133" customFormat="1" ht="15.75">
      <c r="A17" s="133">
        <v>16</v>
      </c>
      <c r="B17" s="267">
        <v>1.1299999999999999</v>
      </c>
      <c r="C17" s="133">
        <v>44.555133315287513</v>
      </c>
      <c r="D17" s="133">
        <v>1.63398425063325</v>
      </c>
      <c r="E17" s="133">
        <v>16</v>
      </c>
      <c r="F17" s="133" t="s">
        <v>143</v>
      </c>
      <c r="G17" s="145" t="s">
        <v>115</v>
      </c>
      <c r="H17" s="133">
        <v>1.63398425063325</v>
      </c>
      <c r="I17" s="133">
        <v>71</v>
      </c>
      <c r="J17" s="133">
        <v>6</v>
      </c>
      <c r="K17" s="133">
        <v>29.2</v>
      </c>
      <c r="L17" s="133">
        <v>75</v>
      </c>
      <c r="M17" s="133">
        <v>1.6</v>
      </c>
      <c r="N17" s="133">
        <v>102</v>
      </c>
      <c r="O17" s="133">
        <v>100</v>
      </c>
      <c r="P17" s="133">
        <v>1.02</v>
      </c>
      <c r="Q17" s="133">
        <v>77</v>
      </c>
      <c r="R17" s="133">
        <v>5.93</v>
      </c>
      <c r="S17" s="133">
        <v>1.1299999999999999</v>
      </c>
      <c r="T17" s="133">
        <v>131</v>
      </c>
      <c r="U17" s="133">
        <v>42</v>
      </c>
      <c r="V17" s="133">
        <v>70</v>
      </c>
      <c r="W17" s="133">
        <v>5</v>
      </c>
      <c r="X17" s="133">
        <v>1.03</v>
      </c>
      <c r="Y17" s="133">
        <v>1.2</v>
      </c>
      <c r="Z17" s="133">
        <v>120</v>
      </c>
      <c r="AA17" s="133">
        <v>70</v>
      </c>
      <c r="AB17" s="133">
        <v>45</v>
      </c>
      <c r="AC17" s="133">
        <v>39</v>
      </c>
      <c r="AD17" s="133">
        <v>0.65</v>
      </c>
      <c r="AE17" s="133">
        <v>5.36</v>
      </c>
      <c r="AF17" s="133">
        <v>6.71</v>
      </c>
      <c r="AG17" s="133">
        <v>16</v>
      </c>
      <c r="AH17" s="133">
        <v>5.4</v>
      </c>
      <c r="AI17" s="133">
        <v>4</v>
      </c>
      <c r="AJ17" s="133">
        <v>1.1000000000000001</v>
      </c>
      <c r="AK17" s="134">
        <v>0.7</v>
      </c>
      <c r="AL17" s="118">
        <v>0.26</v>
      </c>
      <c r="AM17" s="119">
        <v>90.5</v>
      </c>
      <c r="AN17" s="135">
        <v>1.99</v>
      </c>
      <c r="AO17" s="133">
        <v>121</v>
      </c>
      <c r="AP17" s="133">
        <v>57</v>
      </c>
      <c r="AQ17" s="133">
        <v>60.8</v>
      </c>
      <c r="AR17" s="133">
        <v>28.64</v>
      </c>
      <c r="AS17" s="133">
        <v>52.9</v>
      </c>
      <c r="AT17" s="133">
        <v>180</v>
      </c>
      <c r="AU17" s="134">
        <v>90.5</v>
      </c>
      <c r="AV17" s="190">
        <v>0.37</v>
      </c>
      <c r="AW17" s="190">
        <v>0.66</v>
      </c>
      <c r="AX17" s="190">
        <v>0.56000000000000005</v>
      </c>
      <c r="AY17" s="133">
        <v>16</v>
      </c>
      <c r="AZ17" s="244">
        <v>0.37</v>
      </c>
      <c r="BA17" s="244">
        <v>0.66</v>
      </c>
      <c r="BB17" s="244">
        <v>0.56000000000000005</v>
      </c>
      <c r="BC17" s="245">
        <v>16</v>
      </c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 s="135"/>
    </row>
    <row r="18" spans="1:104" s="133" customFormat="1" ht="15.75">
      <c r="A18" s="133">
        <v>17</v>
      </c>
      <c r="B18" s="267">
        <v>2.96</v>
      </c>
      <c r="C18" s="133">
        <v>46.58228173158097</v>
      </c>
      <c r="D18" s="133">
        <v>0.93788334650445604</v>
      </c>
      <c r="E18" s="133">
        <v>17</v>
      </c>
      <c r="F18" s="133" t="s">
        <v>143</v>
      </c>
      <c r="G18" s="145" t="s">
        <v>115</v>
      </c>
      <c r="H18" s="133">
        <v>0.93788334650445604</v>
      </c>
      <c r="I18" s="133">
        <v>69</v>
      </c>
      <c r="J18" s="133">
        <v>7</v>
      </c>
      <c r="K18" s="133">
        <v>23.6</v>
      </c>
      <c r="L18" s="133">
        <v>78</v>
      </c>
      <c r="M18" s="133">
        <v>1.82</v>
      </c>
      <c r="N18" s="133">
        <v>104</v>
      </c>
      <c r="O18" s="133">
        <v>102</v>
      </c>
      <c r="P18" s="133">
        <v>1.0196078431372548</v>
      </c>
      <c r="Q18" s="133">
        <v>96</v>
      </c>
      <c r="R18" s="133">
        <v>12.5</v>
      </c>
      <c r="S18" s="133">
        <v>2.96</v>
      </c>
      <c r="T18" s="133">
        <v>134</v>
      </c>
      <c r="U18" s="133">
        <v>45</v>
      </c>
      <c r="V18" s="133">
        <v>119</v>
      </c>
      <c r="W18" s="133">
        <v>4.8</v>
      </c>
      <c r="X18" s="133">
        <v>0.74</v>
      </c>
      <c r="Y18" s="133">
        <v>0.1</v>
      </c>
      <c r="Z18" s="133">
        <v>160</v>
      </c>
      <c r="AA18" s="133">
        <v>80</v>
      </c>
      <c r="AB18" s="133">
        <v>29</v>
      </c>
      <c r="AC18" s="133">
        <v>31</v>
      </c>
      <c r="AD18" s="133">
        <v>0.98</v>
      </c>
      <c r="AE18" s="133">
        <v>5.71</v>
      </c>
      <c r="AF18" s="133">
        <v>6.42</v>
      </c>
      <c r="AG18" s="133">
        <v>17</v>
      </c>
      <c r="AH18" s="133">
        <v>5.0999999999999996</v>
      </c>
      <c r="AI18" s="133">
        <v>3.5</v>
      </c>
      <c r="AJ18" s="133">
        <v>1.1000000000000001</v>
      </c>
      <c r="AK18" s="134">
        <v>1</v>
      </c>
      <c r="AL18" s="118">
        <v>0.39</v>
      </c>
      <c r="AM18" s="119">
        <v>101</v>
      </c>
      <c r="AN18" s="135">
        <v>1.99</v>
      </c>
      <c r="AO18" s="133">
        <v>105</v>
      </c>
      <c r="AP18" s="133">
        <v>36</v>
      </c>
      <c r="AQ18" s="133">
        <v>52.76</v>
      </c>
      <c r="AR18" s="133">
        <v>18.09</v>
      </c>
      <c r="AS18" s="133">
        <v>65.7</v>
      </c>
      <c r="AT18" s="133">
        <v>201</v>
      </c>
      <c r="AU18" s="134">
        <v>101</v>
      </c>
      <c r="AV18" s="190">
        <v>0.63</v>
      </c>
      <c r="AW18" s="190">
        <v>0.75</v>
      </c>
      <c r="AX18" s="190">
        <v>0.84</v>
      </c>
      <c r="AY18" s="133">
        <v>17</v>
      </c>
      <c r="AZ18" s="242">
        <v>0.63</v>
      </c>
      <c r="BA18" s="242">
        <v>0.75</v>
      </c>
      <c r="BB18" s="242">
        <v>0.84</v>
      </c>
      <c r="BC18" s="243">
        <v>17</v>
      </c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 s="135"/>
    </row>
    <row r="19" spans="1:104" s="133" customFormat="1">
      <c r="A19" s="133">
        <v>18</v>
      </c>
      <c r="B19" s="267">
        <v>7.6</v>
      </c>
      <c r="C19" s="133">
        <v>31.801530837085291</v>
      </c>
      <c r="D19" s="133">
        <v>1.4336810426670801</v>
      </c>
      <c r="E19" s="133">
        <v>18</v>
      </c>
      <c r="F19" s="133" t="s">
        <v>143</v>
      </c>
      <c r="G19" s="145" t="s">
        <v>116</v>
      </c>
      <c r="H19" s="133">
        <v>1.4336810426670801</v>
      </c>
      <c r="I19" s="133">
        <v>61</v>
      </c>
      <c r="J19" s="133">
        <v>10</v>
      </c>
      <c r="K19" s="133">
        <v>27.8</v>
      </c>
      <c r="L19" s="133">
        <v>64</v>
      </c>
      <c r="M19" s="133">
        <v>1.52</v>
      </c>
      <c r="N19" s="133">
        <v>104</v>
      </c>
      <c r="O19" s="133">
        <v>98</v>
      </c>
      <c r="P19" s="133">
        <v>1.0612244897959184</v>
      </c>
      <c r="Q19" s="133">
        <v>299</v>
      </c>
      <c r="R19" s="133">
        <v>10.3</v>
      </c>
      <c r="S19" s="133">
        <v>7.6</v>
      </c>
      <c r="T19" s="133">
        <v>213</v>
      </c>
      <c r="U19" s="133">
        <v>32</v>
      </c>
      <c r="V19" s="133">
        <v>367</v>
      </c>
      <c r="W19" s="133">
        <v>5</v>
      </c>
      <c r="X19" s="133">
        <v>0.62</v>
      </c>
      <c r="Y19" s="133">
        <v>0.6</v>
      </c>
      <c r="Z19" s="133">
        <v>120</v>
      </c>
      <c r="AA19" s="133">
        <v>70</v>
      </c>
      <c r="AB19" s="133">
        <v>54</v>
      </c>
      <c r="AC19" s="133">
        <v>27</v>
      </c>
      <c r="AD19" s="133">
        <v>0.96</v>
      </c>
      <c r="AE19" s="133">
        <v>9.82</v>
      </c>
      <c r="AF19" s="133">
        <v>6.42</v>
      </c>
      <c r="AG19" s="133">
        <v>18</v>
      </c>
      <c r="AH19" s="133">
        <v>5</v>
      </c>
      <c r="AI19" s="133">
        <v>3.7</v>
      </c>
      <c r="AJ19" s="133">
        <v>0.9</v>
      </c>
      <c r="AK19" s="134">
        <v>0.9</v>
      </c>
      <c r="AL19" s="118">
        <v>0.36</v>
      </c>
      <c r="AM19" s="119">
        <v>98.1</v>
      </c>
      <c r="AN19" s="135">
        <v>1.61</v>
      </c>
      <c r="AO19" s="133">
        <v>81</v>
      </c>
      <c r="AP19" s="133">
        <v>34</v>
      </c>
      <c r="AQ19" s="133">
        <v>50.31</v>
      </c>
      <c r="AR19" s="133">
        <v>21.12</v>
      </c>
      <c r="AS19" s="133">
        <v>58</v>
      </c>
      <c r="AT19" s="133">
        <v>158</v>
      </c>
      <c r="AU19" s="134">
        <v>98.1</v>
      </c>
      <c r="AV19" s="190">
        <v>0.57999999999999996</v>
      </c>
      <c r="AW19" s="190">
        <v>0.75</v>
      </c>
      <c r="AX19" s="190">
        <v>0.55000000000000004</v>
      </c>
      <c r="AY19" s="133">
        <v>18</v>
      </c>
      <c r="AZ19" s="246">
        <v>0.57999999999999996</v>
      </c>
      <c r="BA19" s="246">
        <v>0.75</v>
      </c>
      <c r="BB19" s="246">
        <v>0.55000000000000004</v>
      </c>
      <c r="BC19" s="243">
        <v>18</v>
      </c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 s="135"/>
    </row>
    <row r="20" spans="1:104" s="127" customFormat="1">
      <c r="A20" s="127">
        <v>19</v>
      </c>
      <c r="B20" s="268">
        <v>3.08</v>
      </c>
      <c r="C20" s="127">
        <v>28.111420648742673</v>
      </c>
      <c r="D20" s="127">
        <v>1.9366070379328899</v>
      </c>
      <c r="E20" s="127">
        <v>19</v>
      </c>
      <c r="F20" s="127" t="s">
        <v>142</v>
      </c>
      <c r="G20" s="146" t="s">
        <v>116</v>
      </c>
      <c r="H20" s="127">
        <v>1.9366070379328899</v>
      </c>
      <c r="I20" s="127">
        <v>65</v>
      </c>
      <c r="J20" s="127" t="s">
        <v>144</v>
      </c>
      <c r="K20" s="127">
        <v>31.6</v>
      </c>
      <c r="L20" s="127">
        <v>76</v>
      </c>
      <c r="M20" s="127">
        <v>1.56</v>
      </c>
      <c r="N20" s="127">
        <v>104</v>
      </c>
      <c r="O20" s="127">
        <v>106</v>
      </c>
      <c r="P20" s="127">
        <v>0.98113207547169812</v>
      </c>
      <c r="Q20" s="127">
        <v>96</v>
      </c>
      <c r="R20" s="127">
        <v>13</v>
      </c>
      <c r="S20" s="127">
        <v>3.08</v>
      </c>
      <c r="T20" s="127">
        <v>160</v>
      </c>
      <c r="U20" s="127">
        <v>48</v>
      </c>
      <c r="V20" s="127">
        <v>95</v>
      </c>
      <c r="W20" s="127">
        <v>5.9</v>
      </c>
      <c r="X20" s="127">
        <v>0.99</v>
      </c>
      <c r="Y20" s="127">
        <v>0.4</v>
      </c>
      <c r="Z20" s="127">
        <v>110</v>
      </c>
      <c r="AA20" s="127">
        <v>70</v>
      </c>
      <c r="AB20" s="127">
        <v>19</v>
      </c>
      <c r="AC20" s="127">
        <v>20</v>
      </c>
      <c r="AD20" s="127">
        <v>0.51</v>
      </c>
      <c r="AE20" s="127">
        <v>5.47</v>
      </c>
      <c r="AF20" s="127">
        <v>5.96</v>
      </c>
      <c r="AG20" s="127">
        <v>19</v>
      </c>
      <c r="AH20" s="127">
        <v>4.7</v>
      </c>
      <c r="AI20" s="127">
        <v>3.2</v>
      </c>
      <c r="AJ20" s="127">
        <v>1.1000000000000001</v>
      </c>
      <c r="AK20" s="128">
        <v>1.2</v>
      </c>
      <c r="AL20" s="122">
        <v>0.51</v>
      </c>
      <c r="AM20" s="123">
        <v>111.1</v>
      </c>
      <c r="AN20" s="129">
        <v>1.8</v>
      </c>
      <c r="AO20" s="127">
        <v>110</v>
      </c>
      <c r="AP20" s="127">
        <v>44</v>
      </c>
      <c r="AQ20" s="127">
        <v>61.11</v>
      </c>
      <c r="AR20" s="127">
        <v>24.44</v>
      </c>
      <c r="AS20" s="127">
        <v>60</v>
      </c>
      <c r="AT20" s="127">
        <v>200</v>
      </c>
      <c r="AU20" s="128">
        <v>111.1</v>
      </c>
      <c r="AV20" s="190" t="s">
        <v>229</v>
      </c>
      <c r="AW20" s="190"/>
      <c r="AX20" s="190"/>
      <c r="AY20" s="127">
        <v>19</v>
      </c>
      <c r="AZ20" s="246" t="s">
        <v>229</v>
      </c>
      <c r="BA20" s="246"/>
      <c r="BB20" s="246"/>
      <c r="BC20" s="243">
        <v>19</v>
      </c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 s="129"/>
    </row>
    <row r="21" spans="1:104" s="6" customFormat="1" ht="15.75">
      <c r="A21" s="6">
        <v>20</v>
      </c>
      <c r="B21" s="7">
        <v>3.51</v>
      </c>
      <c r="C21" s="6">
        <v>31.98499492669081</v>
      </c>
      <c r="D21" s="6">
        <v>1.4336810426670801</v>
      </c>
      <c r="E21" s="6">
        <v>20</v>
      </c>
      <c r="F21" s="6" t="s">
        <v>143</v>
      </c>
      <c r="G21" s="90" t="s">
        <v>115</v>
      </c>
      <c r="H21" s="6">
        <v>1.4336810426670801</v>
      </c>
      <c r="I21" s="6">
        <v>68</v>
      </c>
      <c r="J21" s="6" t="s">
        <v>117</v>
      </c>
      <c r="K21" s="6">
        <v>29.8</v>
      </c>
      <c r="L21" s="6">
        <v>81</v>
      </c>
      <c r="M21" s="6">
        <v>1.65</v>
      </c>
      <c r="N21" s="6">
        <v>108</v>
      </c>
      <c r="O21" s="6">
        <v>106</v>
      </c>
      <c r="P21" s="6">
        <v>1.0188679245283019</v>
      </c>
      <c r="Q21" s="6">
        <v>79</v>
      </c>
      <c r="R21" s="6">
        <v>18</v>
      </c>
      <c r="S21" s="6">
        <v>3.51</v>
      </c>
      <c r="T21" s="6">
        <v>111</v>
      </c>
      <c r="U21" s="6">
        <v>42</v>
      </c>
      <c r="V21" s="6">
        <v>102</v>
      </c>
      <c r="W21" s="6">
        <v>6.3</v>
      </c>
      <c r="X21" s="6">
        <v>1.08</v>
      </c>
      <c r="Y21" s="6">
        <v>0</v>
      </c>
      <c r="Z21" s="6">
        <v>120</v>
      </c>
      <c r="AA21" s="6">
        <v>70</v>
      </c>
      <c r="AB21" s="6">
        <v>34</v>
      </c>
      <c r="AC21" s="6">
        <v>32</v>
      </c>
      <c r="AD21" s="6">
        <v>1.02</v>
      </c>
      <c r="AE21" s="6">
        <v>5.23</v>
      </c>
      <c r="AF21" s="6">
        <v>6.37</v>
      </c>
      <c r="AG21" s="6">
        <v>20</v>
      </c>
      <c r="AH21" s="6" t="s">
        <v>117</v>
      </c>
      <c r="AK21" s="96"/>
      <c r="AL21" s="107"/>
      <c r="AM21" s="108"/>
      <c r="AN21" s="99"/>
      <c r="AU21" s="96"/>
      <c r="AV21" s="190" t="s">
        <v>117</v>
      </c>
      <c r="AW21" s="190" t="s">
        <v>117</v>
      </c>
      <c r="AX21" s="190" t="s">
        <v>117</v>
      </c>
      <c r="AY21" s="6">
        <v>20</v>
      </c>
      <c r="AZ21" s="242" t="s">
        <v>117</v>
      </c>
      <c r="BA21" s="242" t="s">
        <v>117</v>
      </c>
      <c r="BB21" s="242" t="s">
        <v>117</v>
      </c>
      <c r="BC21" s="243">
        <v>20</v>
      </c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 s="99"/>
    </row>
    <row r="22" spans="1:104" s="6" customFormat="1" ht="15.75">
      <c r="A22" s="6">
        <v>21</v>
      </c>
      <c r="B22" s="7">
        <v>0.94814814814814807</v>
      </c>
      <c r="C22" s="6">
        <v>36.992668777770284</v>
      </c>
      <c r="D22" s="6">
        <v>1.9366070379328899</v>
      </c>
      <c r="E22" s="6">
        <v>21</v>
      </c>
      <c r="F22" s="6" t="s">
        <v>143</v>
      </c>
      <c r="G22" s="90" t="s">
        <v>115</v>
      </c>
      <c r="H22" s="6">
        <v>1.9366070379328899</v>
      </c>
      <c r="I22" s="6">
        <v>68</v>
      </c>
      <c r="J22" s="6" t="s">
        <v>117</v>
      </c>
      <c r="K22" s="6">
        <v>27.4</v>
      </c>
      <c r="L22" s="6">
        <v>83</v>
      </c>
      <c r="M22" s="6">
        <v>1.74</v>
      </c>
      <c r="N22" s="6">
        <v>106</v>
      </c>
      <c r="O22" s="6">
        <v>104</v>
      </c>
      <c r="P22" s="6">
        <v>1.0192307692307692</v>
      </c>
      <c r="Q22" s="6">
        <v>80</v>
      </c>
      <c r="R22" s="6">
        <v>4.8</v>
      </c>
      <c r="S22" s="6">
        <v>0.94814814814814807</v>
      </c>
      <c r="T22" s="6">
        <v>147</v>
      </c>
      <c r="U22" s="6">
        <v>30</v>
      </c>
      <c r="V22" s="6">
        <v>98</v>
      </c>
      <c r="W22" s="6">
        <v>7.6</v>
      </c>
      <c r="X22" s="6">
        <v>1.22</v>
      </c>
      <c r="Y22" s="6">
        <v>0.1</v>
      </c>
      <c r="Z22" s="6">
        <v>120</v>
      </c>
      <c r="AA22" s="6">
        <v>70</v>
      </c>
      <c r="AB22" s="6">
        <v>48</v>
      </c>
      <c r="AC22" s="6">
        <v>41</v>
      </c>
      <c r="AD22" s="6">
        <v>0.95</v>
      </c>
      <c r="AE22" s="6">
        <v>4.9400000000000004</v>
      </c>
      <c r="AF22" s="6">
        <v>6.36</v>
      </c>
      <c r="AG22" s="6">
        <v>21</v>
      </c>
      <c r="AH22" s="6" t="s">
        <v>117</v>
      </c>
      <c r="AK22" s="96"/>
      <c r="AL22" s="107"/>
      <c r="AM22" s="108"/>
      <c r="AN22" s="99"/>
      <c r="AU22" s="96"/>
      <c r="AV22" s="190" t="s">
        <v>117</v>
      </c>
      <c r="AW22" s="190" t="s">
        <v>117</v>
      </c>
      <c r="AX22" s="190" t="s">
        <v>117</v>
      </c>
      <c r="AY22" s="6">
        <v>21</v>
      </c>
      <c r="AZ22" s="244" t="s">
        <v>117</v>
      </c>
      <c r="BA22" s="244" t="s">
        <v>117</v>
      </c>
      <c r="BB22" s="244" t="s">
        <v>117</v>
      </c>
      <c r="BC22" s="245">
        <v>21</v>
      </c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 s="99"/>
    </row>
    <row r="23" spans="1:104" s="127" customFormat="1" ht="15.75">
      <c r="A23" s="127">
        <v>22</v>
      </c>
      <c r="B23" s="268">
        <v>2.1645925925925926</v>
      </c>
      <c r="C23" s="127">
        <v>47.42173989501233</v>
      </c>
      <c r="D23" s="127">
        <v>1.2345182590243899</v>
      </c>
      <c r="E23" s="127">
        <v>22</v>
      </c>
      <c r="F23" s="127" t="s">
        <v>143</v>
      </c>
      <c r="G23" s="146" t="s">
        <v>115</v>
      </c>
      <c r="H23" s="127">
        <v>1.2345182590243899</v>
      </c>
      <c r="I23" s="127">
        <v>79</v>
      </c>
      <c r="J23" s="127">
        <v>14</v>
      </c>
      <c r="K23" s="127">
        <v>27.8</v>
      </c>
      <c r="L23" s="127">
        <v>78</v>
      </c>
      <c r="M23" s="127">
        <v>1.68</v>
      </c>
      <c r="N23" s="127">
        <v>106</v>
      </c>
      <c r="O23" s="127">
        <v>105</v>
      </c>
      <c r="P23" s="127">
        <v>1.0095238095238095</v>
      </c>
      <c r="Q23" s="127">
        <v>114</v>
      </c>
      <c r="R23" s="127">
        <v>7.69</v>
      </c>
      <c r="S23" s="127">
        <v>2.1645925925925926</v>
      </c>
      <c r="T23" s="127">
        <v>114</v>
      </c>
      <c r="U23" s="127">
        <v>43</v>
      </c>
      <c r="V23" s="127">
        <v>101</v>
      </c>
      <c r="W23" s="127">
        <v>5</v>
      </c>
      <c r="X23" s="127">
        <v>1.07</v>
      </c>
      <c r="Y23" s="127">
        <v>0.8</v>
      </c>
      <c r="Z23" s="127">
        <v>110</v>
      </c>
      <c r="AA23" s="127">
        <v>70</v>
      </c>
      <c r="AB23" s="127">
        <v>14</v>
      </c>
      <c r="AC23" s="127">
        <v>14</v>
      </c>
      <c r="AD23" s="127">
        <v>0.45</v>
      </c>
      <c r="AE23" s="127">
        <v>5.98</v>
      </c>
      <c r="AF23" s="127">
        <v>6.79</v>
      </c>
      <c r="AG23" s="127">
        <v>22</v>
      </c>
      <c r="AH23" s="127">
        <v>4.5</v>
      </c>
      <c r="AI23" s="127">
        <v>2.7</v>
      </c>
      <c r="AJ23" s="127">
        <v>1.2</v>
      </c>
      <c r="AK23" s="128">
        <v>1</v>
      </c>
      <c r="AL23" s="122">
        <v>0.44</v>
      </c>
      <c r="AM23" s="123">
        <v>93.1</v>
      </c>
      <c r="AN23" s="129">
        <v>1.88</v>
      </c>
      <c r="AO23" s="127">
        <v>85</v>
      </c>
      <c r="AP23" s="127">
        <v>33</v>
      </c>
      <c r="AQ23" s="127">
        <v>45.21</v>
      </c>
      <c r="AR23" s="127">
        <v>17.55</v>
      </c>
      <c r="AS23" s="127">
        <v>61.2</v>
      </c>
      <c r="AT23" s="127">
        <v>175</v>
      </c>
      <c r="AU23" s="128">
        <v>93.1</v>
      </c>
      <c r="AV23" s="190">
        <v>0.79</v>
      </c>
      <c r="AW23" s="190">
        <v>0.88</v>
      </c>
      <c r="AX23" s="190">
        <v>0.9</v>
      </c>
      <c r="AY23" s="127">
        <v>22</v>
      </c>
      <c r="AZ23" s="244">
        <v>0.79</v>
      </c>
      <c r="BA23" s="244">
        <v>0.88</v>
      </c>
      <c r="BB23" s="244">
        <v>0.9</v>
      </c>
      <c r="BC23" s="245">
        <v>22</v>
      </c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 s="129"/>
    </row>
    <row r="24" spans="1:104" s="124" customFormat="1" ht="15.75">
      <c r="A24" s="124">
        <v>23</v>
      </c>
      <c r="B24" s="269">
        <v>1.3317283950617285</v>
      </c>
      <c r="C24" s="124">
        <v>36.530382845994367</v>
      </c>
      <c r="D24" s="124">
        <v>1.4336810426670801</v>
      </c>
      <c r="E24" s="124">
        <v>23</v>
      </c>
      <c r="F24" s="124" t="s">
        <v>143</v>
      </c>
      <c r="G24" s="147" t="s">
        <v>115</v>
      </c>
      <c r="H24" s="124">
        <v>1.4336810426670801</v>
      </c>
      <c r="I24" s="124">
        <v>71</v>
      </c>
      <c r="J24" s="124">
        <v>6</v>
      </c>
      <c r="K24" s="124">
        <v>22</v>
      </c>
      <c r="L24" s="124">
        <v>69</v>
      </c>
      <c r="M24" s="124">
        <v>1.75</v>
      </c>
      <c r="N24" s="124">
        <v>85</v>
      </c>
      <c r="O24" s="124">
        <v>71</v>
      </c>
      <c r="P24" s="124">
        <v>1.1971830985915493</v>
      </c>
      <c r="Q24" s="124">
        <v>115</v>
      </c>
      <c r="R24" s="124">
        <v>4.6900000000000004</v>
      </c>
      <c r="S24" s="124">
        <v>1.3317283950617285</v>
      </c>
      <c r="T24" s="124">
        <v>104</v>
      </c>
      <c r="U24" s="124">
        <v>23</v>
      </c>
      <c r="V24" s="124">
        <v>178</v>
      </c>
      <c r="W24" s="124">
        <v>6.7</v>
      </c>
      <c r="X24" s="124">
        <v>1.03</v>
      </c>
      <c r="Y24" s="124">
        <v>0.1</v>
      </c>
      <c r="Z24" s="124">
        <v>130</v>
      </c>
      <c r="AA24" s="124">
        <v>80</v>
      </c>
      <c r="AB24" s="124">
        <v>12</v>
      </c>
      <c r="AC24" s="124">
        <v>16</v>
      </c>
      <c r="AD24" s="124">
        <v>0.63</v>
      </c>
      <c r="AE24" s="124">
        <v>6.26</v>
      </c>
      <c r="AF24" s="124">
        <v>6.04</v>
      </c>
      <c r="AG24" s="124">
        <v>23</v>
      </c>
      <c r="AH24" s="124">
        <v>6.4</v>
      </c>
      <c r="AI24" s="124">
        <v>4</v>
      </c>
      <c r="AJ24" s="124">
        <v>1.2</v>
      </c>
      <c r="AK24" s="125">
        <v>1.2</v>
      </c>
      <c r="AL24" s="120">
        <v>0.38</v>
      </c>
      <c r="AM24" s="121">
        <v>193.9</v>
      </c>
      <c r="AN24" s="126">
        <v>1.8</v>
      </c>
      <c r="AO24" s="124">
        <v>154</v>
      </c>
      <c r="AP24" s="124">
        <v>79</v>
      </c>
      <c r="AQ24" s="124">
        <v>85.56</v>
      </c>
      <c r="AR24" s="124">
        <v>43.89</v>
      </c>
      <c r="AS24" s="124">
        <v>48.7</v>
      </c>
      <c r="AT24" s="124">
        <v>349</v>
      </c>
      <c r="AU24" s="125">
        <v>193.9</v>
      </c>
      <c r="AV24" s="190">
        <v>0.75</v>
      </c>
      <c r="AW24" s="190">
        <v>1.1100000000000001</v>
      </c>
      <c r="AX24" s="190">
        <v>0.68</v>
      </c>
      <c r="AY24" s="124">
        <v>23</v>
      </c>
      <c r="AZ24" s="244">
        <v>0.75</v>
      </c>
      <c r="BA24" s="244">
        <v>1.1100000000000001</v>
      </c>
      <c r="BB24" s="244">
        <v>0.68</v>
      </c>
      <c r="BC24" s="245">
        <v>23</v>
      </c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 s="126"/>
    </row>
    <row r="25" spans="1:104" s="130" customFormat="1" ht="15.75">
      <c r="A25" s="130">
        <v>24</v>
      </c>
      <c r="B25" s="266">
        <v>3</v>
      </c>
      <c r="C25" s="130">
        <v>30.585682215561292</v>
      </c>
      <c r="D25" s="130">
        <v>2.4468757484253998</v>
      </c>
      <c r="E25" s="130">
        <v>24</v>
      </c>
      <c r="F25" s="130" t="s">
        <v>142</v>
      </c>
      <c r="G25" s="144" t="s">
        <v>115</v>
      </c>
      <c r="H25" s="130">
        <v>2.4468757484253998</v>
      </c>
      <c r="I25" s="130">
        <v>76</v>
      </c>
      <c r="J25" s="130">
        <v>6</v>
      </c>
      <c r="K25" s="130">
        <v>30</v>
      </c>
      <c r="L25" s="130">
        <v>78</v>
      </c>
      <c r="M25" s="130">
        <v>1.6</v>
      </c>
      <c r="N25" s="130">
        <v>106</v>
      </c>
      <c r="O25" s="130">
        <v>102</v>
      </c>
      <c r="P25" s="130">
        <v>1.0392156862745099</v>
      </c>
      <c r="Q25" s="130">
        <v>130</v>
      </c>
      <c r="R25" s="130">
        <v>9.35</v>
      </c>
      <c r="S25" s="130">
        <v>3</v>
      </c>
      <c r="T25" s="130">
        <v>234</v>
      </c>
      <c r="U25" s="130">
        <v>44</v>
      </c>
      <c r="V25" s="130">
        <v>247</v>
      </c>
      <c r="W25" s="130">
        <v>8.8000000000000007</v>
      </c>
      <c r="X25" s="130">
        <v>1.1499999999999999</v>
      </c>
      <c r="Y25" s="130">
        <v>0.3</v>
      </c>
      <c r="Z25" s="130">
        <v>130</v>
      </c>
      <c r="AA25" s="130">
        <v>70</v>
      </c>
      <c r="AB25" s="130">
        <v>27</v>
      </c>
      <c r="AC25" s="130">
        <v>26</v>
      </c>
      <c r="AD25" s="130">
        <v>0.48</v>
      </c>
      <c r="AE25" s="130">
        <v>5.85</v>
      </c>
      <c r="AF25" s="130">
        <v>6.81</v>
      </c>
      <c r="AG25" s="130">
        <v>24</v>
      </c>
      <c r="AH25" s="130">
        <v>5.0999999999999996</v>
      </c>
      <c r="AI25" s="130">
        <v>2.8</v>
      </c>
      <c r="AJ25" s="130">
        <v>1.2</v>
      </c>
      <c r="AK25" s="131">
        <v>1.2</v>
      </c>
      <c r="AL25" s="116">
        <v>0.47</v>
      </c>
      <c r="AM25" s="117">
        <v>133.1</v>
      </c>
      <c r="AN25" s="132">
        <v>1.81</v>
      </c>
      <c r="AO25" s="130">
        <v>87</v>
      </c>
      <c r="AP25" s="130">
        <v>33</v>
      </c>
      <c r="AQ25" s="130">
        <v>48.07</v>
      </c>
      <c r="AR25" s="130">
        <v>18.23</v>
      </c>
      <c r="AS25" s="130">
        <v>62.1</v>
      </c>
      <c r="AT25" s="130">
        <v>241</v>
      </c>
      <c r="AU25" s="131">
        <v>133.1</v>
      </c>
      <c r="AV25" s="190">
        <v>0.56999999999999995</v>
      </c>
      <c r="AW25" s="190">
        <v>0.81</v>
      </c>
      <c r="AX25" s="190">
        <v>0.7</v>
      </c>
      <c r="AY25" s="130">
        <v>24</v>
      </c>
      <c r="AZ25" s="242">
        <v>0.56999999999999995</v>
      </c>
      <c r="BA25" s="242">
        <v>0.81</v>
      </c>
      <c r="BB25" s="242">
        <v>0.7</v>
      </c>
      <c r="BC25" s="243">
        <v>24</v>
      </c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 s="132"/>
    </row>
    <row r="26" spans="1:104" s="124" customFormat="1" ht="15.75">
      <c r="A26" s="124">
        <v>25</v>
      </c>
      <c r="B26" s="269">
        <v>2.65</v>
      </c>
      <c r="C26" s="124">
        <v>40.416141392126157</v>
      </c>
      <c r="D26" s="124">
        <v>6.27614966065764E-2</v>
      </c>
      <c r="E26" s="124">
        <v>25</v>
      </c>
      <c r="F26" s="124" t="s">
        <v>143</v>
      </c>
      <c r="G26" s="147" t="s">
        <v>115</v>
      </c>
      <c r="I26" s="124">
        <v>52</v>
      </c>
      <c r="J26" s="124">
        <v>9</v>
      </c>
      <c r="K26" s="124">
        <v>24.6</v>
      </c>
      <c r="L26" s="124">
        <v>74</v>
      </c>
      <c r="M26" s="124">
        <v>1.74</v>
      </c>
      <c r="N26" s="124">
        <v>104</v>
      </c>
      <c r="O26" s="124">
        <v>102</v>
      </c>
      <c r="P26" s="124">
        <v>1.0196078431372548</v>
      </c>
      <c r="Q26" s="124">
        <v>79</v>
      </c>
      <c r="R26" s="124">
        <v>13.6</v>
      </c>
      <c r="S26" s="124">
        <v>2.65</v>
      </c>
      <c r="T26" s="124">
        <v>194</v>
      </c>
      <c r="U26" s="124">
        <v>23</v>
      </c>
      <c r="V26" s="124">
        <v>196</v>
      </c>
      <c r="W26" s="124">
        <v>6.9</v>
      </c>
      <c r="X26" s="124">
        <v>1.1000000000000001</v>
      </c>
      <c r="Y26" s="124">
        <v>0.2</v>
      </c>
      <c r="Z26" s="124">
        <v>120</v>
      </c>
      <c r="AA26" s="124">
        <v>70</v>
      </c>
      <c r="AB26" s="124">
        <v>23</v>
      </c>
      <c r="AC26" s="124">
        <v>18</v>
      </c>
      <c r="AD26" s="124">
        <v>0.73</v>
      </c>
      <c r="AE26" s="124">
        <v>5.08</v>
      </c>
      <c r="AF26" s="124">
        <v>7.13</v>
      </c>
      <c r="AG26" s="124">
        <v>25</v>
      </c>
      <c r="AH26" s="124">
        <v>5.3</v>
      </c>
      <c r="AI26" s="124">
        <v>2.8</v>
      </c>
      <c r="AJ26" s="124">
        <v>1.6</v>
      </c>
      <c r="AK26" s="125">
        <v>1.1000000000000001</v>
      </c>
      <c r="AL26" s="120">
        <v>0.42</v>
      </c>
      <c r="AM26" s="121">
        <v>161.19999999999999</v>
      </c>
      <c r="AN26" s="126">
        <v>1.88</v>
      </c>
      <c r="AO26" s="124">
        <v>75</v>
      </c>
      <c r="AP26" s="124">
        <v>30</v>
      </c>
      <c r="AQ26" s="124">
        <v>39.89</v>
      </c>
      <c r="AR26" s="124">
        <v>15.96</v>
      </c>
      <c r="AS26" s="124">
        <v>60</v>
      </c>
      <c r="AT26" s="124">
        <v>303</v>
      </c>
      <c r="AU26" s="125">
        <v>161.19999999999999</v>
      </c>
      <c r="AV26" s="190">
        <v>0.39</v>
      </c>
      <c r="AW26" s="190">
        <v>0.52</v>
      </c>
      <c r="AX26" s="190">
        <v>0.75</v>
      </c>
      <c r="AY26" s="124">
        <v>25</v>
      </c>
      <c r="AZ26" s="242">
        <v>0.39</v>
      </c>
      <c r="BA26" s="242">
        <v>0.52</v>
      </c>
      <c r="BB26" s="242">
        <v>0.75</v>
      </c>
      <c r="BC26" s="243">
        <v>25</v>
      </c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 s="126"/>
    </row>
    <row r="27" spans="1:104" s="130" customFormat="1" ht="15.75">
      <c r="A27" s="130">
        <v>26</v>
      </c>
      <c r="B27" s="266"/>
      <c r="C27" s="130">
        <v>23.714803088754291</v>
      </c>
      <c r="D27" s="130">
        <v>1.53368925311685</v>
      </c>
      <c r="E27" s="130">
        <v>26</v>
      </c>
      <c r="F27" s="130" t="s">
        <v>143</v>
      </c>
      <c r="G27" s="144" t="s">
        <v>115</v>
      </c>
      <c r="H27" s="130">
        <v>1.53368925311685</v>
      </c>
      <c r="I27" s="130">
        <v>59</v>
      </c>
      <c r="J27" s="130">
        <v>5</v>
      </c>
      <c r="K27" s="130">
        <v>26.6</v>
      </c>
      <c r="L27" s="130">
        <v>72</v>
      </c>
      <c r="M27" s="130">
        <v>1.65</v>
      </c>
      <c r="N27" s="130">
        <v>92</v>
      </c>
      <c r="O27" s="130">
        <v>75</v>
      </c>
      <c r="P27" s="130">
        <v>1.2266666666666666</v>
      </c>
      <c r="Q27" s="130">
        <v>85</v>
      </c>
      <c r="T27" s="130">
        <v>107</v>
      </c>
      <c r="U27" s="130">
        <v>29</v>
      </c>
      <c r="V27" s="130">
        <v>128</v>
      </c>
      <c r="W27" s="130">
        <v>5.2</v>
      </c>
      <c r="X27" s="130">
        <v>0.76</v>
      </c>
      <c r="Y27" s="130">
        <v>0.2</v>
      </c>
      <c r="Z27" s="130">
        <v>120</v>
      </c>
      <c r="AA27" s="130">
        <v>70</v>
      </c>
      <c r="AB27" s="130">
        <v>149</v>
      </c>
      <c r="AC27" s="130">
        <v>108</v>
      </c>
      <c r="AD27" s="130">
        <v>0.39</v>
      </c>
      <c r="AE27" s="130">
        <v>9.41</v>
      </c>
      <c r="AF27" s="130">
        <v>6.64</v>
      </c>
      <c r="AG27" s="130">
        <v>26</v>
      </c>
      <c r="AH27" s="130">
        <v>5</v>
      </c>
      <c r="AI27" s="130">
        <v>3</v>
      </c>
      <c r="AJ27" s="130">
        <v>1.2</v>
      </c>
      <c r="AK27" s="131">
        <v>1.2</v>
      </c>
      <c r="AL27" s="116">
        <v>0.48</v>
      </c>
      <c r="AM27" s="117">
        <v>130.69999999999999</v>
      </c>
      <c r="AN27" s="132">
        <v>1.79</v>
      </c>
      <c r="AT27" s="130">
        <v>234</v>
      </c>
      <c r="AU27" s="131">
        <v>130.69999999999999</v>
      </c>
      <c r="AV27" s="190">
        <v>0.49</v>
      </c>
      <c r="AW27" s="190">
        <v>0.47</v>
      </c>
      <c r="AX27" s="190">
        <v>1.04</v>
      </c>
      <c r="AY27" s="130">
        <v>26</v>
      </c>
      <c r="AZ27" s="240">
        <v>0.49</v>
      </c>
      <c r="BA27" s="240">
        <v>0.47</v>
      </c>
      <c r="BB27" s="240">
        <v>1.04</v>
      </c>
      <c r="BC27" s="55">
        <v>26</v>
      </c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 s="132"/>
    </row>
    <row r="28" spans="1:104" s="6" customFormat="1" ht="15.75">
      <c r="A28" s="6">
        <v>27</v>
      </c>
      <c r="B28" s="7">
        <v>0.34</v>
      </c>
      <c r="C28" s="6">
        <v>36.70318844173017</v>
      </c>
      <c r="D28" s="6">
        <v>1.13536036065808</v>
      </c>
      <c r="E28" s="6">
        <v>27</v>
      </c>
      <c r="F28" s="6" t="s">
        <v>143</v>
      </c>
      <c r="G28" s="90" t="s">
        <v>115</v>
      </c>
      <c r="H28" s="6">
        <v>1.13536036065808</v>
      </c>
      <c r="I28" s="6">
        <v>56</v>
      </c>
      <c r="J28" s="6" t="s">
        <v>117</v>
      </c>
      <c r="K28" s="6">
        <v>27.9</v>
      </c>
      <c r="L28" s="6">
        <v>81</v>
      </c>
      <c r="M28" s="6">
        <v>1.71</v>
      </c>
      <c r="N28" s="6">
        <v>106</v>
      </c>
      <c r="O28" s="6">
        <v>104</v>
      </c>
      <c r="P28" s="6">
        <v>1.0192307692307692</v>
      </c>
      <c r="Q28" s="6">
        <v>69</v>
      </c>
      <c r="R28" s="6">
        <v>2</v>
      </c>
      <c r="S28" s="6">
        <v>0.34</v>
      </c>
      <c r="T28" s="6">
        <v>135</v>
      </c>
      <c r="U28" s="6">
        <v>33</v>
      </c>
      <c r="V28" s="6">
        <v>88</v>
      </c>
      <c r="W28" s="6">
        <v>5.8</v>
      </c>
      <c r="X28" s="6">
        <v>0.98</v>
      </c>
      <c r="Y28" s="6">
        <v>0.1</v>
      </c>
      <c r="Z28" s="6">
        <v>120</v>
      </c>
      <c r="AA28" s="6">
        <v>70</v>
      </c>
      <c r="AB28" s="6">
        <v>80</v>
      </c>
      <c r="AC28" s="6">
        <v>41</v>
      </c>
      <c r="AD28" s="6">
        <v>1.56</v>
      </c>
      <c r="AE28" s="6">
        <v>4.47</v>
      </c>
      <c r="AF28" s="6">
        <v>6.21</v>
      </c>
      <c r="AG28" s="6">
        <v>27</v>
      </c>
      <c r="AH28" s="6" t="s">
        <v>117</v>
      </c>
      <c r="AK28" s="96"/>
      <c r="AL28" s="107"/>
      <c r="AM28" s="108"/>
      <c r="AN28" s="99"/>
      <c r="AU28" s="96"/>
      <c r="AV28" s="190" t="s">
        <v>117</v>
      </c>
      <c r="AW28" s="190"/>
      <c r="AX28" s="190"/>
      <c r="AY28" s="6">
        <v>27</v>
      </c>
      <c r="AZ28" s="244" t="s">
        <v>117</v>
      </c>
      <c r="BA28" s="244"/>
      <c r="BB28" s="244"/>
      <c r="BC28" s="245">
        <v>27</v>
      </c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 s="99"/>
    </row>
    <row r="29" spans="1:104" s="133" customFormat="1" ht="15.75">
      <c r="A29" s="133">
        <v>28</v>
      </c>
      <c r="B29" s="267">
        <v>1.19</v>
      </c>
      <c r="C29" s="133">
        <v>47.21798135591574</v>
      </c>
      <c r="D29" s="133">
        <v>1.2345182590243899</v>
      </c>
      <c r="E29" s="133">
        <v>28</v>
      </c>
      <c r="F29" s="133" t="s">
        <v>143</v>
      </c>
      <c r="G29" s="145" t="s">
        <v>115</v>
      </c>
      <c r="H29" s="133">
        <v>1.2345182590243899</v>
      </c>
      <c r="I29" s="133">
        <v>73</v>
      </c>
      <c r="J29" s="133">
        <v>11</v>
      </c>
      <c r="K29" s="133">
        <v>25.7</v>
      </c>
      <c r="L29" s="133">
        <v>70</v>
      </c>
      <c r="M29" s="133">
        <v>1.65</v>
      </c>
      <c r="N29" s="133">
        <v>103</v>
      </c>
      <c r="O29" s="133">
        <v>101</v>
      </c>
      <c r="P29" s="133">
        <v>1.0198019801980198</v>
      </c>
      <c r="Q29" s="133">
        <v>32</v>
      </c>
      <c r="R29" s="133">
        <v>15</v>
      </c>
      <c r="S29" s="133">
        <v>1.19</v>
      </c>
      <c r="T29" s="133">
        <v>129</v>
      </c>
      <c r="U29" s="133">
        <v>46</v>
      </c>
      <c r="V29" s="133">
        <v>72</v>
      </c>
      <c r="W29" s="133">
        <v>6</v>
      </c>
      <c r="X29" s="133">
        <v>1.05</v>
      </c>
      <c r="Y29" s="133">
        <v>3.3</v>
      </c>
      <c r="Z29" s="133">
        <v>120</v>
      </c>
      <c r="AA29" s="133">
        <v>80</v>
      </c>
      <c r="AB29" s="133">
        <v>15</v>
      </c>
      <c r="AC29" s="133">
        <v>16</v>
      </c>
      <c r="AD29" s="133">
        <v>0.92</v>
      </c>
      <c r="AE29" s="133">
        <v>6</v>
      </c>
      <c r="AF29" s="133">
        <v>6.48</v>
      </c>
      <c r="AG29" s="133">
        <v>28</v>
      </c>
      <c r="AH29" s="133">
        <v>4.5</v>
      </c>
      <c r="AI29" s="133">
        <v>3.1</v>
      </c>
      <c r="AJ29" s="133">
        <v>1.3</v>
      </c>
      <c r="AK29" s="134">
        <v>0.9</v>
      </c>
      <c r="AL29" s="118">
        <v>0.4</v>
      </c>
      <c r="AM29" s="119">
        <v>98.9</v>
      </c>
      <c r="AN29" s="135">
        <v>1.77</v>
      </c>
      <c r="AO29" s="133">
        <v>65</v>
      </c>
      <c r="AP29" s="133">
        <v>25</v>
      </c>
      <c r="AQ29" s="133">
        <v>36.72</v>
      </c>
      <c r="AR29" s="133">
        <v>14.12</v>
      </c>
      <c r="AS29" s="133">
        <v>61.5</v>
      </c>
      <c r="AT29" s="133">
        <v>175</v>
      </c>
      <c r="AU29" s="134">
        <v>98.9</v>
      </c>
      <c r="AV29" s="190">
        <v>0.4</v>
      </c>
      <c r="AW29" s="190">
        <v>0.96</v>
      </c>
      <c r="AX29" s="190">
        <v>0.42</v>
      </c>
      <c r="AY29" s="133">
        <v>28</v>
      </c>
      <c r="AZ29" s="244">
        <v>0.4</v>
      </c>
      <c r="BA29" s="244">
        <v>0.96</v>
      </c>
      <c r="BB29" s="244">
        <v>0.42</v>
      </c>
      <c r="BC29" s="245">
        <v>28</v>
      </c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 s="135"/>
    </row>
    <row r="30" spans="1:104" s="130" customFormat="1" ht="15.75">
      <c r="A30" s="130">
        <v>29</v>
      </c>
      <c r="B30" s="266">
        <v>1.1399999999999999</v>
      </c>
      <c r="C30" s="130">
        <v>32.458876202880191</v>
      </c>
      <c r="D30" s="130">
        <v>1.4336810426670801</v>
      </c>
      <c r="E30" s="130">
        <v>29</v>
      </c>
      <c r="F30" s="130" t="s">
        <v>142</v>
      </c>
      <c r="G30" s="144" t="s">
        <v>115</v>
      </c>
      <c r="H30" s="130">
        <v>1.4336810426670801</v>
      </c>
      <c r="I30" s="130">
        <v>54</v>
      </c>
      <c r="J30" s="130">
        <v>11</v>
      </c>
      <c r="K30" s="130">
        <v>33.4</v>
      </c>
      <c r="L30" s="130">
        <v>117</v>
      </c>
      <c r="M30" s="130">
        <v>1.87</v>
      </c>
      <c r="N30" s="130">
        <v>120</v>
      </c>
      <c r="O30" s="130">
        <v>130</v>
      </c>
      <c r="P30" s="130">
        <v>0.92307692307692313</v>
      </c>
      <c r="Q30" s="130">
        <v>88</v>
      </c>
      <c r="R30" s="130">
        <v>5.25</v>
      </c>
      <c r="S30" s="130">
        <v>1.1399999999999999</v>
      </c>
      <c r="T30" s="130">
        <v>159</v>
      </c>
      <c r="U30" s="130">
        <v>45</v>
      </c>
      <c r="V30" s="130">
        <v>97</v>
      </c>
      <c r="W30" s="130">
        <v>7.8</v>
      </c>
      <c r="X30" s="130">
        <v>0.94</v>
      </c>
      <c r="Y30" s="130">
        <v>0.5</v>
      </c>
      <c r="Z30" s="130">
        <v>120</v>
      </c>
      <c r="AA30" s="130">
        <v>70</v>
      </c>
      <c r="AB30" s="130">
        <v>11</v>
      </c>
      <c r="AC30" s="130">
        <v>11</v>
      </c>
      <c r="AD30" s="130">
        <v>0.56000000000000005</v>
      </c>
      <c r="AE30" s="130">
        <v>4.8600000000000003</v>
      </c>
      <c r="AF30" s="130">
        <v>6.54</v>
      </c>
      <c r="AG30" s="130">
        <v>29</v>
      </c>
      <c r="AH30" s="130">
        <v>5.8</v>
      </c>
      <c r="AI30" s="130">
        <v>3.9</v>
      </c>
      <c r="AJ30" s="130">
        <v>1.4</v>
      </c>
      <c r="AK30" s="131">
        <v>1.3</v>
      </c>
      <c r="AL30" s="116">
        <v>0.45</v>
      </c>
      <c r="AM30" s="117">
        <v>145.4</v>
      </c>
      <c r="AN30" s="132">
        <v>2.4</v>
      </c>
      <c r="AO30" s="130">
        <v>147</v>
      </c>
      <c r="AP30" s="130">
        <v>68</v>
      </c>
      <c r="AQ30" s="130">
        <v>61.25</v>
      </c>
      <c r="AR30" s="130">
        <v>28.33</v>
      </c>
      <c r="AS30" s="130">
        <v>53.7</v>
      </c>
      <c r="AT30" s="130">
        <v>349</v>
      </c>
      <c r="AU30" s="131">
        <v>145.4</v>
      </c>
      <c r="AV30" s="190">
        <v>1</v>
      </c>
      <c r="AW30" s="190"/>
      <c r="AX30" s="190"/>
      <c r="AY30" s="130">
        <v>29</v>
      </c>
      <c r="AZ30" s="244">
        <v>1</v>
      </c>
      <c r="BA30" s="244"/>
      <c r="BB30" s="244"/>
      <c r="BC30" s="245">
        <v>29</v>
      </c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 s="132"/>
    </row>
    <row r="31" spans="1:104" s="6" customFormat="1" ht="15.75">
      <c r="A31" s="6">
        <v>30</v>
      </c>
      <c r="B31" s="7">
        <v>1.07</v>
      </c>
      <c r="C31" s="6">
        <v>36.486065050768687</v>
      </c>
      <c r="D31" s="6">
        <v>1.63398425063325</v>
      </c>
      <c r="E31" s="6">
        <v>30</v>
      </c>
      <c r="F31" s="6" t="s">
        <v>143</v>
      </c>
      <c r="G31" s="90" t="s">
        <v>115</v>
      </c>
      <c r="H31" s="6">
        <v>1.63398425063325</v>
      </c>
      <c r="I31" s="6">
        <v>66</v>
      </c>
      <c r="J31" s="6" t="s">
        <v>117</v>
      </c>
      <c r="K31" s="6">
        <v>27.7</v>
      </c>
      <c r="L31" s="6">
        <v>80</v>
      </c>
      <c r="M31" s="6">
        <v>1.7</v>
      </c>
      <c r="N31" s="6">
        <v>100</v>
      </c>
      <c r="O31" s="6">
        <v>104</v>
      </c>
      <c r="P31" s="6">
        <v>0.96153846153846156</v>
      </c>
      <c r="Q31" s="6">
        <v>87</v>
      </c>
      <c r="R31" s="6">
        <v>4.99</v>
      </c>
      <c r="S31" s="6">
        <v>1.07</v>
      </c>
      <c r="T31" s="6">
        <v>124</v>
      </c>
      <c r="U31" s="6">
        <v>37</v>
      </c>
      <c r="X31" s="6">
        <v>1.1200000000000001</v>
      </c>
      <c r="Y31" s="6">
        <v>0.1</v>
      </c>
      <c r="Z31" s="6">
        <v>100</v>
      </c>
      <c r="AA31" s="6">
        <v>70</v>
      </c>
      <c r="AB31" s="6">
        <v>13</v>
      </c>
      <c r="AC31" s="6">
        <v>19</v>
      </c>
      <c r="AD31" s="6">
        <v>0.55000000000000004</v>
      </c>
      <c r="AE31" s="6">
        <v>4.76</v>
      </c>
      <c r="AF31" s="6">
        <v>6.76</v>
      </c>
      <c r="AG31" s="6">
        <v>30</v>
      </c>
      <c r="AH31" s="6" t="s">
        <v>117</v>
      </c>
      <c r="AK31" s="96"/>
      <c r="AL31" s="107"/>
      <c r="AM31" s="108"/>
      <c r="AN31" s="99"/>
      <c r="AU31" s="96"/>
      <c r="AV31" s="190" t="s">
        <v>230</v>
      </c>
      <c r="AW31" s="190"/>
      <c r="AX31" s="190"/>
      <c r="AY31" s="6">
        <v>30</v>
      </c>
      <c r="AZ31" s="244"/>
      <c r="BA31" s="244"/>
      <c r="BB31" s="244"/>
      <c r="BC31" s="245">
        <v>30</v>
      </c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 s="99"/>
    </row>
    <row r="32" spans="1:104" s="130" customFormat="1" ht="15.75">
      <c r="A32" s="130">
        <v>31</v>
      </c>
      <c r="B32" s="266">
        <v>0.28999999999999998</v>
      </c>
      <c r="C32" s="130">
        <v>55.725271185203489</v>
      </c>
      <c r="D32" s="130">
        <v>1.2345182590243899</v>
      </c>
      <c r="E32" s="130">
        <v>31</v>
      </c>
      <c r="F32" s="130" t="s">
        <v>142</v>
      </c>
      <c r="G32" s="144" t="s">
        <v>115</v>
      </c>
      <c r="H32" s="130">
        <v>1.2345182590243899</v>
      </c>
      <c r="I32" s="130">
        <v>70</v>
      </c>
      <c r="J32" s="130">
        <v>7</v>
      </c>
      <c r="K32" s="130">
        <v>24</v>
      </c>
      <c r="L32" s="130">
        <v>70</v>
      </c>
      <c r="M32" s="130">
        <v>1.7</v>
      </c>
      <c r="N32" s="130">
        <v>103</v>
      </c>
      <c r="O32" s="130">
        <v>102</v>
      </c>
      <c r="P32" s="130">
        <v>1.0098039215686274</v>
      </c>
      <c r="Q32" s="130">
        <v>90</v>
      </c>
      <c r="R32" s="130">
        <v>1.3</v>
      </c>
      <c r="S32" s="130">
        <v>0.28999999999999998</v>
      </c>
      <c r="T32" s="130">
        <v>179</v>
      </c>
      <c r="U32" s="130">
        <v>49</v>
      </c>
      <c r="V32" s="130">
        <v>81</v>
      </c>
      <c r="W32" s="130">
        <v>4.2</v>
      </c>
      <c r="X32" s="130">
        <v>0.86</v>
      </c>
      <c r="Y32" s="130">
        <v>0.3</v>
      </c>
      <c r="Z32" s="130">
        <v>120</v>
      </c>
      <c r="AA32" s="130">
        <v>70</v>
      </c>
      <c r="AB32" s="130">
        <v>16</v>
      </c>
      <c r="AC32" s="130">
        <v>23</v>
      </c>
      <c r="AD32" s="130">
        <v>0.68</v>
      </c>
      <c r="AE32" s="130">
        <v>4.8499999999999996</v>
      </c>
      <c r="AF32" s="130">
        <v>5.79</v>
      </c>
      <c r="AG32" s="130">
        <v>31</v>
      </c>
      <c r="AH32" s="130">
        <v>5.4</v>
      </c>
      <c r="AI32" s="130">
        <v>3.5</v>
      </c>
      <c r="AJ32" s="130">
        <v>1.3</v>
      </c>
      <c r="AK32" s="131">
        <v>1.3</v>
      </c>
      <c r="AL32" s="116">
        <v>0.48</v>
      </c>
      <c r="AM32" s="117">
        <v>161.69999999999999</v>
      </c>
      <c r="AN32" s="132">
        <v>1.83</v>
      </c>
      <c r="AO32" s="130">
        <v>107</v>
      </c>
      <c r="AP32" s="130">
        <v>39</v>
      </c>
      <c r="AQ32" s="130">
        <v>58.47</v>
      </c>
      <c r="AR32" s="130">
        <v>21.31</v>
      </c>
      <c r="AS32" s="130">
        <v>63.6</v>
      </c>
      <c r="AT32" s="130">
        <v>296</v>
      </c>
      <c r="AU32" s="131">
        <v>161.69999999999999</v>
      </c>
      <c r="AV32" s="190">
        <v>0.89</v>
      </c>
      <c r="AW32" s="190">
        <v>0.91</v>
      </c>
      <c r="AX32" s="190">
        <v>0.98</v>
      </c>
      <c r="AY32" s="130">
        <v>31</v>
      </c>
      <c r="AZ32" s="244">
        <v>0.89</v>
      </c>
      <c r="BA32" s="244">
        <v>0.91</v>
      </c>
      <c r="BB32" s="244">
        <v>0.98</v>
      </c>
      <c r="BC32" s="245">
        <v>31</v>
      </c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 s="132"/>
    </row>
    <row r="33" spans="1:104" s="6" customFormat="1" ht="15.75">
      <c r="A33" s="6">
        <v>32</v>
      </c>
      <c r="B33" s="7">
        <v>1.28</v>
      </c>
      <c r="C33" s="6">
        <v>42.806845802526041</v>
      </c>
      <c r="D33" s="6">
        <v>1.333957934601</v>
      </c>
      <c r="E33" s="6">
        <v>32</v>
      </c>
      <c r="F33" s="6" t="s">
        <v>143</v>
      </c>
      <c r="G33" s="90" t="s">
        <v>115</v>
      </c>
      <c r="H33" s="6">
        <v>1.333957934601</v>
      </c>
      <c r="I33" s="6">
        <v>76</v>
      </c>
      <c r="J33" s="6" t="s">
        <v>117</v>
      </c>
      <c r="K33" s="6">
        <v>23.2</v>
      </c>
      <c r="L33" s="6">
        <v>63</v>
      </c>
      <c r="M33" s="6">
        <v>1.65</v>
      </c>
      <c r="N33" s="6">
        <v>103</v>
      </c>
      <c r="O33" s="6">
        <v>103</v>
      </c>
      <c r="P33" s="6">
        <v>1</v>
      </c>
      <c r="Q33" s="6">
        <v>78</v>
      </c>
      <c r="R33" s="6">
        <v>6.75</v>
      </c>
      <c r="S33" s="6">
        <v>1.28</v>
      </c>
      <c r="T33" s="6">
        <v>102</v>
      </c>
      <c r="U33" s="6">
        <v>31</v>
      </c>
      <c r="V33" s="6">
        <v>74</v>
      </c>
      <c r="W33" s="6">
        <v>6</v>
      </c>
      <c r="X33" s="6">
        <v>1.07</v>
      </c>
      <c r="Y33" s="6">
        <v>0</v>
      </c>
      <c r="Z33" s="6">
        <v>120</v>
      </c>
      <c r="AA33" s="6">
        <v>70</v>
      </c>
      <c r="AB33" s="6">
        <v>80</v>
      </c>
      <c r="AC33" s="6">
        <v>45</v>
      </c>
      <c r="AD33" s="6">
        <v>0.72</v>
      </c>
      <c r="AE33" s="6">
        <v>5.29</v>
      </c>
      <c r="AF33" s="6">
        <v>6.39</v>
      </c>
      <c r="AG33" s="6">
        <v>32</v>
      </c>
      <c r="AH33" s="6" t="s">
        <v>117</v>
      </c>
      <c r="AK33" s="96"/>
      <c r="AL33" s="107"/>
      <c r="AM33" s="108"/>
      <c r="AN33" s="99"/>
      <c r="AU33" s="96"/>
      <c r="AV33" s="190" t="s">
        <v>230</v>
      </c>
      <c r="AW33" s="190"/>
      <c r="AX33" s="190"/>
      <c r="AY33" s="6">
        <v>32</v>
      </c>
      <c r="AZ33" s="244"/>
      <c r="BA33" s="244"/>
      <c r="BB33" s="244"/>
      <c r="BC33" s="245">
        <v>32</v>
      </c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 s="99"/>
    </row>
    <row r="34" spans="1:104" s="133" customFormat="1">
      <c r="A34" s="133">
        <v>33</v>
      </c>
      <c r="B34" s="267" t="s">
        <v>145</v>
      </c>
      <c r="C34" s="133">
        <v>28.346188647543467</v>
      </c>
      <c r="D34" s="133">
        <v>1.63398425063325</v>
      </c>
      <c r="E34" s="133">
        <v>33</v>
      </c>
      <c r="F34" s="133" t="s">
        <v>143</v>
      </c>
      <c r="G34" s="145" t="s">
        <v>116</v>
      </c>
      <c r="H34" s="133">
        <v>1.63398425063325</v>
      </c>
      <c r="I34" s="133">
        <v>63</v>
      </c>
      <c r="J34" s="133">
        <v>9</v>
      </c>
      <c r="K34" s="133">
        <v>26</v>
      </c>
      <c r="L34" s="133">
        <v>67</v>
      </c>
      <c r="M34" s="133">
        <v>1.6</v>
      </c>
      <c r="N34" s="133">
        <v>108</v>
      </c>
      <c r="O34" s="133">
        <v>106</v>
      </c>
      <c r="P34" s="133">
        <v>1.0188679245283019</v>
      </c>
      <c r="Q34" s="133">
        <v>92</v>
      </c>
      <c r="R34" s="133">
        <v>8.17</v>
      </c>
      <c r="S34" s="133" t="s">
        <v>145</v>
      </c>
      <c r="T34" s="133">
        <v>271</v>
      </c>
      <c r="U34" s="133">
        <v>40</v>
      </c>
      <c r="V34" s="133">
        <v>161</v>
      </c>
      <c r="W34" s="133">
        <v>5.6</v>
      </c>
      <c r="X34" s="133">
        <v>0.93</v>
      </c>
      <c r="Y34" s="133">
        <v>0.2</v>
      </c>
      <c r="Z34" s="133">
        <v>110</v>
      </c>
      <c r="AA34" s="133">
        <v>70</v>
      </c>
      <c r="AB34" s="133">
        <v>17</v>
      </c>
      <c r="AC34" s="133">
        <v>22</v>
      </c>
      <c r="AD34" s="133">
        <v>0.32</v>
      </c>
      <c r="AE34" s="133">
        <v>5.3</v>
      </c>
      <c r="AF34" s="133">
        <v>6.66</v>
      </c>
      <c r="AG34" s="133">
        <v>33</v>
      </c>
      <c r="AH34" s="133">
        <v>4.0999999999999996</v>
      </c>
      <c r="AI34" s="133">
        <v>2.4</v>
      </c>
      <c r="AJ34" s="133">
        <v>1.1000000000000001</v>
      </c>
      <c r="AK34" s="134">
        <v>0.8</v>
      </c>
      <c r="AL34" s="118">
        <v>0.39</v>
      </c>
      <c r="AM34" s="119">
        <v>71.5</v>
      </c>
      <c r="AN34" s="135">
        <v>1.72</v>
      </c>
      <c r="AO34" s="133">
        <v>55</v>
      </c>
      <c r="AP34" s="133">
        <v>20</v>
      </c>
      <c r="AQ34" s="133">
        <v>31.98</v>
      </c>
      <c r="AR34" s="133">
        <v>11.63</v>
      </c>
      <c r="AS34" s="133">
        <v>63.6</v>
      </c>
      <c r="AT34" s="133">
        <v>123</v>
      </c>
      <c r="AU34" s="134">
        <v>71.5</v>
      </c>
      <c r="AV34" s="190">
        <v>0.69</v>
      </c>
      <c r="AW34" s="190">
        <v>0.95</v>
      </c>
      <c r="AX34" s="190">
        <v>0.73</v>
      </c>
      <c r="AY34" s="133">
        <v>33</v>
      </c>
      <c r="AZ34" s="247">
        <v>0.69</v>
      </c>
      <c r="BA34" s="247">
        <v>0.95</v>
      </c>
      <c r="BB34" s="247">
        <v>0.73</v>
      </c>
      <c r="BC34" s="245">
        <v>33</v>
      </c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 s="135"/>
    </row>
    <row r="35" spans="1:104" s="124" customFormat="1" ht="15.75">
      <c r="A35" s="124">
        <v>34</v>
      </c>
      <c r="B35" s="269" t="s">
        <v>146</v>
      </c>
      <c r="C35" s="124">
        <v>47.531960774022011</v>
      </c>
      <c r="D35" s="124">
        <v>1.2345182590243899</v>
      </c>
      <c r="E35" s="124">
        <v>34</v>
      </c>
      <c r="F35" s="124" t="s">
        <v>143</v>
      </c>
      <c r="G35" s="147" t="s">
        <v>115</v>
      </c>
      <c r="H35" s="124">
        <v>1.2345182590243899</v>
      </c>
      <c r="I35" s="124">
        <v>61</v>
      </c>
      <c r="J35" s="124">
        <v>9</v>
      </c>
      <c r="K35" s="124">
        <v>29.1</v>
      </c>
      <c r="L35" s="124">
        <v>100</v>
      </c>
      <c r="M35" s="124">
        <v>1.72</v>
      </c>
      <c r="N35" s="124">
        <v>120</v>
      </c>
      <c r="O35" s="124">
        <v>107</v>
      </c>
      <c r="P35" s="124">
        <v>1.1214953271028036</v>
      </c>
      <c r="Q35" s="124">
        <v>84</v>
      </c>
      <c r="R35" s="124">
        <v>4.3499999999999996</v>
      </c>
      <c r="S35" s="124" t="s">
        <v>146</v>
      </c>
      <c r="T35" s="124">
        <v>136</v>
      </c>
      <c r="U35" s="124">
        <v>53</v>
      </c>
      <c r="V35" s="124">
        <v>80</v>
      </c>
      <c r="W35" s="124">
        <v>5.5</v>
      </c>
      <c r="X35" s="124">
        <v>0.9</v>
      </c>
      <c r="Y35" s="124">
        <v>0.1</v>
      </c>
      <c r="Z35" s="124">
        <v>120</v>
      </c>
      <c r="AA35" s="124">
        <v>70</v>
      </c>
      <c r="AB35" s="124">
        <v>13</v>
      </c>
      <c r="AC35" s="124">
        <v>20</v>
      </c>
      <c r="AD35" s="124">
        <v>0.69</v>
      </c>
      <c r="AE35" s="124">
        <v>5.01</v>
      </c>
      <c r="AF35" s="124">
        <v>6.63</v>
      </c>
      <c r="AG35" s="124">
        <v>34</v>
      </c>
      <c r="AH35" s="124">
        <v>6.8</v>
      </c>
      <c r="AJ35" s="124">
        <v>1.1000000000000001</v>
      </c>
      <c r="AK35" s="125">
        <v>1.2</v>
      </c>
      <c r="AL35" s="120">
        <v>0.35</v>
      </c>
      <c r="AM35" s="121">
        <v>171.8</v>
      </c>
      <c r="AN35" s="126">
        <v>2.13</v>
      </c>
      <c r="AO35" s="124">
        <v>213</v>
      </c>
      <c r="AP35" s="124">
        <v>128</v>
      </c>
      <c r="AQ35" s="124">
        <v>100</v>
      </c>
      <c r="AR35" s="124">
        <v>60.09</v>
      </c>
      <c r="AS35" s="124">
        <v>39.9</v>
      </c>
      <c r="AT35" s="124">
        <v>366</v>
      </c>
      <c r="AU35" s="125">
        <v>171.8</v>
      </c>
      <c r="AV35" s="190">
        <v>0.88</v>
      </c>
      <c r="AW35" s="190">
        <v>0.76</v>
      </c>
      <c r="AX35" s="190">
        <v>1.18</v>
      </c>
      <c r="AY35" s="124">
        <v>34</v>
      </c>
      <c r="AZ35" s="244">
        <v>0.88</v>
      </c>
      <c r="BA35" s="244">
        <v>0.76</v>
      </c>
      <c r="BB35" s="244">
        <v>1.18</v>
      </c>
      <c r="BC35" s="245">
        <v>34</v>
      </c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 s="126"/>
    </row>
    <row r="36" spans="1:104" s="133" customFormat="1" ht="15.75">
      <c r="A36" s="133">
        <v>35</v>
      </c>
      <c r="B36" s="267">
        <v>2.02</v>
      </c>
      <c r="C36" s="133">
        <v>46.274761021484238</v>
      </c>
      <c r="D36" s="133">
        <v>1.2345182590243899</v>
      </c>
      <c r="E36" s="133">
        <v>35</v>
      </c>
      <c r="F36" s="133" t="s">
        <v>143</v>
      </c>
      <c r="G36" s="145" t="s">
        <v>115</v>
      </c>
      <c r="H36" s="133">
        <v>1.2345182590243899</v>
      </c>
      <c r="I36" s="133">
        <v>77</v>
      </c>
      <c r="J36" s="133">
        <v>9</v>
      </c>
      <c r="K36" s="133">
        <v>29.4</v>
      </c>
      <c r="L36" s="133">
        <v>85</v>
      </c>
      <c r="M36" s="133">
        <v>1.7</v>
      </c>
      <c r="N36" s="133">
        <v>103</v>
      </c>
      <c r="O36" s="133">
        <v>108</v>
      </c>
      <c r="P36" s="133">
        <v>0.95370370370370372</v>
      </c>
      <c r="Q36" s="133">
        <v>73</v>
      </c>
      <c r="R36" s="133">
        <v>11.2</v>
      </c>
      <c r="S36" s="133">
        <v>2.02</v>
      </c>
      <c r="T36" s="133">
        <v>144</v>
      </c>
      <c r="U36" s="133">
        <v>37</v>
      </c>
      <c r="V36" s="133">
        <v>128</v>
      </c>
      <c r="W36" s="133">
        <v>5.3</v>
      </c>
      <c r="X36" s="133">
        <v>1.01</v>
      </c>
      <c r="Y36" s="133">
        <v>0.1</v>
      </c>
      <c r="Z36" s="133">
        <v>120</v>
      </c>
      <c r="AA36" s="133">
        <v>70</v>
      </c>
      <c r="AB36" s="133">
        <v>33</v>
      </c>
      <c r="AC36" s="133">
        <v>24</v>
      </c>
      <c r="AD36" s="133">
        <v>0.68</v>
      </c>
      <c r="AE36" s="133">
        <v>5.27</v>
      </c>
      <c r="AF36" s="133">
        <v>6.76</v>
      </c>
      <c r="AG36" s="133">
        <v>35</v>
      </c>
      <c r="AH36" s="133">
        <v>5.4</v>
      </c>
      <c r="AI36" s="133">
        <v>3.7</v>
      </c>
      <c r="AJ36" s="133">
        <v>1</v>
      </c>
      <c r="AK36" s="134">
        <v>1.1000000000000001</v>
      </c>
      <c r="AL36" s="118">
        <v>0.41</v>
      </c>
      <c r="AM36" s="119">
        <v>112.2</v>
      </c>
      <c r="AN36" s="135">
        <v>1.97</v>
      </c>
      <c r="AO36" s="133">
        <v>106</v>
      </c>
      <c r="AP36" s="133">
        <v>49</v>
      </c>
      <c r="AQ36" s="133">
        <v>53.81</v>
      </c>
      <c r="AR36" s="133">
        <v>24.87</v>
      </c>
      <c r="AS36" s="133">
        <v>53.8</v>
      </c>
      <c r="AT36" s="133">
        <v>221</v>
      </c>
      <c r="AU36" s="134">
        <v>112.2</v>
      </c>
      <c r="AV36" s="190">
        <v>0.6</v>
      </c>
      <c r="AW36" s="190">
        <v>1.04</v>
      </c>
      <c r="AX36" s="190">
        <v>0.57999999999999996</v>
      </c>
      <c r="AY36" s="133">
        <v>35</v>
      </c>
      <c r="AZ36" s="244">
        <v>0.6</v>
      </c>
      <c r="BA36" s="244">
        <v>1.04</v>
      </c>
      <c r="BB36" s="244">
        <v>0.57999999999999996</v>
      </c>
      <c r="BC36" s="245">
        <v>35</v>
      </c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 s="135"/>
    </row>
    <row r="37" spans="1:104" s="127" customFormat="1" ht="15.75">
      <c r="A37" s="127">
        <v>36</v>
      </c>
      <c r="B37" s="268">
        <v>3.28</v>
      </c>
      <c r="C37" s="127">
        <v>31.444045588062149</v>
      </c>
      <c r="D37" s="127">
        <v>2.34422397216691</v>
      </c>
      <c r="E37" s="127">
        <v>36</v>
      </c>
      <c r="F37" s="127" t="s">
        <v>143</v>
      </c>
      <c r="G37" s="146" t="s">
        <v>115</v>
      </c>
      <c r="H37" s="127">
        <v>2.34422397216691</v>
      </c>
      <c r="I37" s="127">
        <v>66</v>
      </c>
      <c r="J37" s="127">
        <v>8</v>
      </c>
      <c r="K37" s="127">
        <v>28.7</v>
      </c>
      <c r="L37" s="127">
        <v>83</v>
      </c>
      <c r="M37" s="127">
        <v>1.7</v>
      </c>
      <c r="N37" s="127">
        <v>102</v>
      </c>
      <c r="O37" s="127">
        <v>101</v>
      </c>
      <c r="P37" s="127">
        <v>1.0099009900990099</v>
      </c>
      <c r="Q37" s="127">
        <v>142</v>
      </c>
      <c r="R37" s="127">
        <v>9.36</v>
      </c>
      <c r="S37" s="127">
        <v>3.28</v>
      </c>
      <c r="T37" s="127">
        <v>236</v>
      </c>
      <c r="U37" s="127">
        <v>32</v>
      </c>
      <c r="V37" s="127">
        <v>281</v>
      </c>
      <c r="W37" s="127">
        <v>7.5</v>
      </c>
      <c r="X37" s="127">
        <v>2.38</v>
      </c>
      <c r="Y37" s="127">
        <v>0.3</v>
      </c>
      <c r="Z37" s="127">
        <v>130</v>
      </c>
      <c r="AA37" s="127">
        <v>70</v>
      </c>
      <c r="AB37" s="127">
        <v>54</v>
      </c>
      <c r="AC37" s="127">
        <v>27</v>
      </c>
      <c r="AD37" s="127">
        <v>0.38</v>
      </c>
      <c r="AE37" s="127">
        <v>7.13</v>
      </c>
      <c r="AF37" s="127">
        <v>6.86</v>
      </c>
      <c r="AG37" s="127">
        <v>36</v>
      </c>
      <c r="AH37" s="127">
        <v>4.4000000000000004</v>
      </c>
      <c r="AI37" s="127">
        <v>2.4</v>
      </c>
      <c r="AJ37" s="127">
        <v>1.2</v>
      </c>
      <c r="AK37" s="128">
        <v>1.2</v>
      </c>
      <c r="AL37" s="122">
        <v>0.55000000000000004</v>
      </c>
      <c r="AM37" s="123">
        <v>100.5</v>
      </c>
      <c r="AN37" s="129">
        <v>1.9</v>
      </c>
      <c r="AO37" s="127">
        <v>80</v>
      </c>
      <c r="AP37" s="127">
        <v>32</v>
      </c>
      <c r="AQ37" s="127">
        <v>42.11</v>
      </c>
      <c r="AR37" s="127">
        <v>16.84</v>
      </c>
      <c r="AS37" s="127">
        <v>60</v>
      </c>
      <c r="AT37" s="127">
        <v>191</v>
      </c>
      <c r="AU37" s="128">
        <v>100.5</v>
      </c>
      <c r="AV37" s="190">
        <v>0.5</v>
      </c>
      <c r="AW37" s="190">
        <v>0.81</v>
      </c>
      <c r="AX37" s="190">
        <v>0.62</v>
      </c>
      <c r="AY37" s="127">
        <v>36</v>
      </c>
      <c r="AZ37" s="242">
        <v>0.5</v>
      </c>
      <c r="BA37" s="242">
        <v>0.81</v>
      </c>
      <c r="BB37" s="242">
        <v>0.62</v>
      </c>
      <c r="BC37" s="243">
        <v>36</v>
      </c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 s="129"/>
    </row>
    <row r="38" spans="1:104" s="6" customFormat="1" ht="15.75">
      <c r="A38" s="6">
        <v>37</v>
      </c>
      <c r="B38" s="7">
        <v>0.86</v>
      </c>
      <c r="C38" s="6">
        <v>48.817686954703959</v>
      </c>
      <c r="D38" s="6">
        <v>0.54623939552738698</v>
      </c>
      <c r="E38" s="6">
        <v>37</v>
      </c>
      <c r="F38" s="6" t="s">
        <v>143</v>
      </c>
      <c r="G38" s="90" t="s">
        <v>115</v>
      </c>
      <c r="H38" s="6">
        <v>0.54623939552738698</v>
      </c>
      <c r="I38" s="6">
        <v>63</v>
      </c>
      <c r="J38" s="6" t="s">
        <v>144</v>
      </c>
      <c r="K38" s="6">
        <v>25.7</v>
      </c>
      <c r="L38" s="6">
        <v>69</v>
      </c>
      <c r="M38" s="6">
        <v>1.64</v>
      </c>
      <c r="N38" s="6">
        <v>98</v>
      </c>
      <c r="O38" s="6">
        <v>96</v>
      </c>
      <c r="P38" s="6">
        <v>1.0208333333333333</v>
      </c>
      <c r="Q38" s="6">
        <v>70</v>
      </c>
      <c r="R38" s="6">
        <v>4.97</v>
      </c>
      <c r="S38" s="6">
        <v>0.86</v>
      </c>
      <c r="T38" s="6">
        <v>141</v>
      </c>
      <c r="U38" s="6">
        <v>36</v>
      </c>
      <c r="V38" s="6">
        <v>74</v>
      </c>
      <c r="W38" s="6">
        <v>3.7</v>
      </c>
      <c r="X38" s="6">
        <v>0.62</v>
      </c>
      <c r="Y38" s="6">
        <v>0.2</v>
      </c>
      <c r="Z38" s="6">
        <v>120</v>
      </c>
      <c r="AA38" s="6">
        <v>70</v>
      </c>
      <c r="AB38" s="6">
        <v>17</v>
      </c>
      <c r="AC38" s="6">
        <v>16</v>
      </c>
      <c r="AD38" s="6">
        <v>0.36</v>
      </c>
      <c r="AE38" s="6">
        <v>7.33</v>
      </c>
      <c r="AF38" s="6">
        <v>6.6</v>
      </c>
      <c r="AG38" s="6">
        <v>37</v>
      </c>
      <c r="AH38" s="6" t="s">
        <v>117</v>
      </c>
      <c r="AK38" s="96"/>
      <c r="AL38" s="107"/>
      <c r="AM38" s="108"/>
      <c r="AN38" s="99"/>
      <c r="AU38" s="96"/>
      <c r="AV38" s="190" t="s">
        <v>231</v>
      </c>
      <c r="AW38" s="190"/>
      <c r="AX38" s="190"/>
      <c r="AY38" s="6">
        <v>37</v>
      </c>
      <c r="AZ38" s="244" t="s">
        <v>231</v>
      </c>
      <c r="BA38" s="244"/>
      <c r="BB38" s="244"/>
      <c r="BC38" s="245">
        <v>37</v>
      </c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 s="99"/>
    </row>
    <row r="39" spans="1:104" s="6" customFormat="1" ht="15.75">
      <c r="A39" s="6">
        <v>38</v>
      </c>
      <c r="B39" s="7"/>
      <c r="C39" s="6">
        <v>57.622770220273075</v>
      </c>
      <c r="D39" s="6">
        <v>1.8354414205929499</v>
      </c>
      <c r="E39" s="6">
        <v>38</v>
      </c>
      <c r="F39" s="6" t="s">
        <v>143</v>
      </c>
      <c r="G39" s="90" t="s">
        <v>115</v>
      </c>
      <c r="H39" s="6">
        <v>1.8354414205929499</v>
      </c>
      <c r="I39" s="6">
        <v>48</v>
      </c>
      <c r="J39" s="6">
        <v>3</v>
      </c>
      <c r="K39" s="6">
        <v>30</v>
      </c>
      <c r="L39" s="6">
        <v>92</v>
      </c>
      <c r="M39" s="6">
        <v>1.75</v>
      </c>
      <c r="N39" s="6">
        <v>116</v>
      </c>
      <c r="O39" s="6">
        <v>114</v>
      </c>
      <c r="P39" s="6">
        <v>1.0175438596491229</v>
      </c>
      <c r="Q39" s="6">
        <v>86</v>
      </c>
      <c r="T39" s="6">
        <v>170</v>
      </c>
      <c r="U39" s="6">
        <v>23</v>
      </c>
      <c r="V39" s="6">
        <v>140</v>
      </c>
      <c r="W39" s="6">
        <v>6.4</v>
      </c>
      <c r="X39" s="6">
        <v>0.79</v>
      </c>
      <c r="Y39" s="6">
        <v>1.3</v>
      </c>
      <c r="Z39" s="6">
        <v>110</v>
      </c>
      <c r="AA39" s="6">
        <v>70</v>
      </c>
      <c r="AB39" s="6">
        <v>54</v>
      </c>
      <c r="AC39" s="6">
        <v>25</v>
      </c>
      <c r="AD39" s="6">
        <v>0.39</v>
      </c>
      <c r="AE39" s="6">
        <v>5.76</v>
      </c>
      <c r="AF39" s="6">
        <v>6.74</v>
      </c>
      <c r="AG39" s="6">
        <v>38</v>
      </c>
      <c r="AH39" s="6" t="s">
        <v>117</v>
      </c>
      <c r="AK39" s="96"/>
      <c r="AL39" s="107"/>
      <c r="AM39" s="108"/>
      <c r="AN39" s="99"/>
      <c r="AU39" s="96"/>
      <c r="AV39" s="190">
        <v>1.1000000000000001</v>
      </c>
      <c r="AW39" s="190">
        <v>0.8</v>
      </c>
      <c r="AX39" s="190">
        <v>1.38</v>
      </c>
      <c r="AY39" s="6">
        <v>38</v>
      </c>
      <c r="AZ39" s="244">
        <v>1.1000000000000001</v>
      </c>
      <c r="BA39" s="244">
        <v>0.8</v>
      </c>
      <c r="BB39" s="244">
        <v>1.38</v>
      </c>
      <c r="BC39" s="245">
        <v>38</v>
      </c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 s="99"/>
    </row>
    <row r="40" spans="1:104" s="130" customFormat="1" ht="15.75">
      <c r="A40" s="130">
        <v>39</v>
      </c>
      <c r="B40" s="266"/>
      <c r="C40" s="130">
        <v>34.461531417336914</v>
      </c>
      <c r="D40" s="130">
        <v>2.13982106558979</v>
      </c>
      <c r="E40" s="130">
        <v>39</v>
      </c>
      <c r="F40" s="130" t="s">
        <v>142</v>
      </c>
      <c r="G40" s="144" t="s">
        <v>115</v>
      </c>
      <c r="H40" s="130">
        <v>2.13982106558979</v>
      </c>
      <c r="I40" s="130">
        <v>50</v>
      </c>
      <c r="J40" s="130" t="s">
        <v>144</v>
      </c>
      <c r="K40" s="130">
        <v>26.1</v>
      </c>
      <c r="L40" s="130">
        <v>81</v>
      </c>
      <c r="M40" s="130">
        <v>1.76</v>
      </c>
      <c r="N40" s="130">
        <v>102</v>
      </c>
      <c r="O40" s="130">
        <v>104</v>
      </c>
      <c r="P40" s="130">
        <v>0.98076923076923073</v>
      </c>
      <c r="Q40" s="130">
        <v>95</v>
      </c>
      <c r="T40" s="130">
        <v>122</v>
      </c>
      <c r="U40" s="130">
        <v>23</v>
      </c>
      <c r="V40" s="130">
        <v>129</v>
      </c>
      <c r="W40" s="130">
        <v>6.6</v>
      </c>
      <c r="X40" s="130">
        <v>0.97</v>
      </c>
      <c r="Y40" s="130">
        <v>0.1</v>
      </c>
      <c r="Z40" s="130">
        <v>130</v>
      </c>
      <c r="AA40" s="130">
        <v>70</v>
      </c>
      <c r="AB40" s="130">
        <v>27</v>
      </c>
      <c r="AC40" s="130">
        <v>17</v>
      </c>
      <c r="AD40" s="130">
        <v>0.5</v>
      </c>
      <c r="AE40" s="130">
        <v>6.29</v>
      </c>
      <c r="AF40" s="130">
        <v>6.53</v>
      </c>
      <c r="AG40" s="130">
        <v>39</v>
      </c>
      <c r="AH40" s="130">
        <v>5.6</v>
      </c>
      <c r="AI40" s="130">
        <v>3.1</v>
      </c>
      <c r="AJ40" s="130">
        <v>1.5</v>
      </c>
      <c r="AK40" s="131">
        <v>1.5</v>
      </c>
      <c r="AL40" s="116">
        <v>0.54</v>
      </c>
      <c r="AM40" s="117">
        <v>194.9</v>
      </c>
      <c r="AN40" s="132">
        <v>1.97</v>
      </c>
      <c r="AO40" s="130">
        <v>115</v>
      </c>
      <c r="AP40" s="130">
        <v>56</v>
      </c>
      <c r="AQ40" s="130">
        <v>58.38</v>
      </c>
      <c r="AR40" s="130">
        <v>28.43</v>
      </c>
      <c r="AS40" s="130">
        <v>51.3</v>
      </c>
      <c r="AT40" s="130">
        <v>384</v>
      </c>
      <c r="AU40" s="131">
        <v>194.9</v>
      </c>
      <c r="AV40" s="190">
        <v>0.94</v>
      </c>
      <c r="AW40" s="190">
        <v>0.62</v>
      </c>
      <c r="AX40" s="190">
        <v>1.52</v>
      </c>
      <c r="AY40" s="130">
        <v>39</v>
      </c>
      <c r="AZ40" s="244">
        <v>0.94</v>
      </c>
      <c r="BA40" s="244">
        <v>0.62</v>
      </c>
      <c r="BB40" s="244">
        <v>1.52</v>
      </c>
      <c r="BC40" s="245">
        <v>39</v>
      </c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 s="132"/>
    </row>
    <row r="41" spans="1:104" s="6" customFormat="1" ht="15.75">
      <c r="A41" s="6">
        <v>40</v>
      </c>
      <c r="B41" s="7"/>
      <c r="C41" s="6">
        <v>17.927721118100393</v>
      </c>
      <c r="D41" s="6">
        <v>2.34422397216691</v>
      </c>
      <c r="E41" s="6">
        <v>40</v>
      </c>
      <c r="F41" s="6" t="s">
        <v>143</v>
      </c>
      <c r="G41" s="90" t="s">
        <v>115</v>
      </c>
      <c r="H41" s="6">
        <v>2.34422397216691</v>
      </c>
      <c r="I41" s="6">
        <v>66</v>
      </c>
      <c r="J41" s="6">
        <v>10</v>
      </c>
      <c r="K41" s="6">
        <v>35.799999999999997</v>
      </c>
      <c r="L41" s="6">
        <v>101</v>
      </c>
      <c r="M41" s="6">
        <v>1.68</v>
      </c>
      <c r="N41" s="6">
        <v>122</v>
      </c>
      <c r="O41" s="6">
        <v>109</v>
      </c>
      <c r="P41" s="6">
        <v>1.1192660550458715</v>
      </c>
      <c r="Q41" s="6">
        <v>107</v>
      </c>
      <c r="T41" s="6">
        <v>113</v>
      </c>
      <c r="U41" s="6">
        <v>37</v>
      </c>
      <c r="V41" s="6">
        <v>178</v>
      </c>
      <c r="W41" s="6">
        <v>4.5999999999999996</v>
      </c>
      <c r="X41" s="6">
        <v>1.24</v>
      </c>
      <c r="Y41" s="6">
        <v>0.2</v>
      </c>
      <c r="AB41" s="6">
        <v>32</v>
      </c>
      <c r="AC41" s="6">
        <v>25</v>
      </c>
      <c r="AD41" s="6">
        <v>0.53</v>
      </c>
      <c r="AE41" s="6">
        <v>6.32</v>
      </c>
      <c r="AF41" s="6">
        <v>5.83</v>
      </c>
      <c r="AG41" s="6">
        <v>40</v>
      </c>
      <c r="AH41" s="6" t="s">
        <v>117</v>
      </c>
      <c r="AK41" s="96"/>
      <c r="AL41" s="107"/>
      <c r="AM41" s="108"/>
      <c r="AN41" s="99"/>
      <c r="AU41" s="96"/>
      <c r="AV41" s="190">
        <v>0.47</v>
      </c>
      <c r="AW41" s="190">
        <v>0.65</v>
      </c>
      <c r="AX41" s="190">
        <v>0.72</v>
      </c>
      <c r="AY41" s="6">
        <v>40</v>
      </c>
      <c r="AZ41" s="244">
        <v>0.47</v>
      </c>
      <c r="BA41" s="244">
        <v>0.65</v>
      </c>
      <c r="BB41" s="244">
        <v>0.72</v>
      </c>
      <c r="BC41" s="245">
        <v>40</v>
      </c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 s="99"/>
    </row>
    <row r="42" spans="1:104" s="6" customFormat="1" ht="15.75">
      <c r="A42" s="6">
        <v>41</v>
      </c>
      <c r="B42" s="7"/>
      <c r="C42" s="6">
        <v>24.740059462672043</v>
      </c>
      <c r="D42" s="6">
        <v>1.63398425063325</v>
      </c>
      <c r="E42" s="6">
        <v>41</v>
      </c>
      <c r="F42" s="6" t="s">
        <v>143</v>
      </c>
      <c r="G42" s="90" t="s">
        <v>115</v>
      </c>
      <c r="H42" s="6">
        <v>1.63398425063325</v>
      </c>
      <c r="I42" s="6">
        <v>61</v>
      </c>
      <c r="J42" s="6">
        <v>6</v>
      </c>
      <c r="K42" s="6">
        <v>28.5</v>
      </c>
      <c r="L42" s="6">
        <v>94</v>
      </c>
      <c r="M42" s="6">
        <v>1.82</v>
      </c>
      <c r="N42" s="6">
        <v>110</v>
      </c>
      <c r="O42" s="6">
        <v>107</v>
      </c>
      <c r="P42" s="6">
        <v>1.02803738317757</v>
      </c>
      <c r="Q42" s="6">
        <v>100</v>
      </c>
      <c r="T42" s="6">
        <v>164</v>
      </c>
      <c r="U42" s="6">
        <v>33</v>
      </c>
      <c r="V42" s="6">
        <v>229</v>
      </c>
      <c r="W42" s="6">
        <v>7.1</v>
      </c>
      <c r="X42" s="6">
        <v>0.87</v>
      </c>
      <c r="Y42" s="6">
        <v>0.5</v>
      </c>
      <c r="AB42" s="6">
        <v>33</v>
      </c>
      <c r="AC42" s="6">
        <v>21</v>
      </c>
      <c r="AD42" s="6">
        <v>1.35</v>
      </c>
      <c r="AE42" s="6">
        <v>5.45</v>
      </c>
      <c r="AF42" s="6">
        <v>6.73</v>
      </c>
      <c r="AG42" s="6">
        <v>41</v>
      </c>
      <c r="AH42" s="6" t="s">
        <v>117</v>
      </c>
      <c r="AK42" s="96"/>
      <c r="AL42" s="107"/>
      <c r="AM42" s="108"/>
      <c r="AN42" s="99"/>
      <c r="AU42" s="96"/>
      <c r="AV42" s="190">
        <v>0.47</v>
      </c>
      <c r="AW42" s="190">
        <v>0.71</v>
      </c>
      <c r="AX42" s="190">
        <v>0.66</v>
      </c>
      <c r="AY42" s="6">
        <v>41</v>
      </c>
      <c r="AZ42" s="244">
        <v>0.47</v>
      </c>
      <c r="BA42" s="244">
        <v>0.71</v>
      </c>
      <c r="BB42" s="244">
        <v>0.66</v>
      </c>
      <c r="BC42" s="245">
        <v>41</v>
      </c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 s="99"/>
    </row>
    <row r="43" spans="1:104" s="130" customFormat="1">
      <c r="A43" s="130">
        <v>43</v>
      </c>
      <c r="B43" s="266"/>
      <c r="C43" s="130">
        <v>32.645679152656484</v>
      </c>
      <c r="E43" s="130">
        <v>43</v>
      </c>
      <c r="F43" s="130" t="s">
        <v>147</v>
      </c>
      <c r="G43" s="144" t="s">
        <v>115</v>
      </c>
      <c r="I43" s="130">
        <v>78</v>
      </c>
      <c r="J43" s="130">
        <v>8</v>
      </c>
      <c r="K43" s="130">
        <v>27.8</v>
      </c>
      <c r="L43" s="130">
        <v>82</v>
      </c>
      <c r="M43" s="130">
        <v>1.72</v>
      </c>
      <c r="N43" s="130">
        <v>108</v>
      </c>
      <c r="O43" s="130">
        <v>106</v>
      </c>
      <c r="P43" s="130">
        <v>1.0188679245283019</v>
      </c>
      <c r="Q43" s="130">
        <v>77</v>
      </c>
      <c r="R43" s="130">
        <v>7.76</v>
      </c>
      <c r="S43" s="130">
        <v>1.48</v>
      </c>
      <c r="T43" s="130">
        <v>151</v>
      </c>
      <c r="U43" s="130">
        <v>60</v>
      </c>
      <c r="V43" s="130">
        <v>113</v>
      </c>
      <c r="W43" s="130">
        <v>8.9</v>
      </c>
      <c r="X43" s="130">
        <v>1.51</v>
      </c>
      <c r="Y43" s="130">
        <v>0</v>
      </c>
      <c r="Z43" s="130">
        <v>130</v>
      </c>
      <c r="AA43" s="130">
        <v>80</v>
      </c>
      <c r="AB43" s="130">
        <v>13</v>
      </c>
      <c r="AC43" s="130">
        <v>180</v>
      </c>
      <c r="AD43" s="130">
        <v>0.95</v>
      </c>
      <c r="AE43" s="130">
        <v>2.95</v>
      </c>
      <c r="AF43" s="130">
        <v>6.82</v>
      </c>
      <c r="AG43" s="130">
        <v>43</v>
      </c>
      <c r="AH43" s="130">
        <v>5.7</v>
      </c>
      <c r="AI43" s="130">
        <v>4</v>
      </c>
      <c r="AJ43" s="130">
        <v>1.5</v>
      </c>
      <c r="AK43" s="131">
        <v>1.4</v>
      </c>
      <c r="AL43" s="116">
        <v>0.49</v>
      </c>
      <c r="AM43" s="117">
        <v>193.8</v>
      </c>
      <c r="AN43" s="132">
        <v>1.94</v>
      </c>
      <c r="AO43" s="130">
        <v>317</v>
      </c>
      <c r="AP43" s="130">
        <v>139</v>
      </c>
      <c r="AQ43" s="130">
        <v>163.4</v>
      </c>
      <c r="AR43" s="130">
        <v>71.650000000000006</v>
      </c>
      <c r="AS43" s="130">
        <v>56.2</v>
      </c>
      <c r="AT43" s="130">
        <v>376</v>
      </c>
      <c r="AU43" s="131">
        <v>193.8</v>
      </c>
      <c r="AV43" s="190">
        <v>0.36</v>
      </c>
      <c r="AW43" s="190">
        <v>0.56999999999999995</v>
      </c>
      <c r="AX43" s="190">
        <v>0.63</v>
      </c>
      <c r="AY43" s="130">
        <v>43</v>
      </c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 s="132"/>
    </row>
    <row r="44" spans="1:104" s="133" customFormat="1" ht="11.25" customHeight="1">
      <c r="A44" s="133">
        <v>44</v>
      </c>
      <c r="B44" s="267" t="s">
        <v>148</v>
      </c>
      <c r="C44" s="133">
        <v>40.069994184232847</v>
      </c>
      <c r="E44" s="133">
        <v>44</v>
      </c>
      <c r="F44" s="133" t="s">
        <v>143</v>
      </c>
      <c r="G44" s="145" t="s">
        <v>115</v>
      </c>
      <c r="I44" s="133">
        <v>62</v>
      </c>
      <c r="J44" s="133">
        <v>5</v>
      </c>
      <c r="K44" s="133">
        <v>25.4</v>
      </c>
      <c r="L44" s="133">
        <v>75</v>
      </c>
      <c r="M44" s="133">
        <v>1.72</v>
      </c>
      <c r="N44" s="133">
        <v>102</v>
      </c>
      <c r="O44" s="133">
        <v>95</v>
      </c>
      <c r="P44" s="133">
        <v>1.0736842105263158</v>
      </c>
      <c r="Q44" s="133">
        <v>75</v>
      </c>
      <c r="R44" s="133">
        <v>5.92</v>
      </c>
      <c r="S44" s="133" t="s">
        <v>148</v>
      </c>
      <c r="T44" s="133">
        <v>180</v>
      </c>
      <c r="U44" s="133">
        <v>44</v>
      </c>
      <c r="V44" s="133">
        <v>100</v>
      </c>
      <c r="W44" s="133">
        <v>5.5</v>
      </c>
      <c r="X44" s="133">
        <v>0.85</v>
      </c>
      <c r="Y44" s="133">
        <v>2.2000000000000002</v>
      </c>
      <c r="Z44" s="133">
        <v>120</v>
      </c>
      <c r="AA44" s="133">
        <v>70</v>
      </c>
      <c r="AB44" s="133">
        <v>16</v>
      </c>
      <c r="AC44" s="133">
        <v>15</v>
      </c>
      <c r="AD44" s="133">
        <v>0.51</v>
      </c>
      <c r="AE44" s="133">
        <v>2.96</v>
      </c>
      <c r="AF44" s="133">
        <v>5.79</v>
      </c>
      <c r="AG44" s="133">
        <v>44</v>
      </c>
      <c r="AH44" s="133">
        <v>5.4</v>
      </c>
      <c r="AI44" s="133">
        <v>2.5</v>
      </c>
      <c r="AJ44" s="133">
        <v>1.2</v>
      </c>
      <c r="AK44" s="134">
        <v>0.9</v>
      </c>
      <c r="AL44" s="118">
        <v>0.33</v>
      </c>
      <c r="AM44" s="119">
        <v>117.6</v>
      </c>
      <c r="AN44" s="135">
        <v>1.88</v>
      </c>
      <c r="AO44" s="133">
        <v>100</v>
      </c>
      <c r="AP44" s="133">
        <v>35</v>
      </c>
      <c r="AQ44" s="133">
        <v>53.19</v>
      </c>
      <c r="AR44" s="133">
        <v>18.62</v>
      </c>
      <c r="AS44" s="133">
        <v>65</v>
      </c>
      <c r="AT44" s="133">
        <v>221</v>
      </c>
      <c r="AU44" s="134">
        <v>117.6</v>
      </c>
      <c r="AV44" s="190">
        <v>0.67</v>
      </c>
      <c r="AW44" s="190">
        <v>0.82</v>
      </c>
      <c r="AX44" s="190">
        <v>0.82</v>
      </c>
      <c r="AY44" s="133">
        <v>44</v>
      </c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 s="135"/>
    </row>
    <row r="45" spans="1:104" s="124" customFormat="1">
      <c r="A45" s="124">
        <v>45</v>
      </c>
      <c r="B45" s="269"/>
      <c r="C45" s="124">
        <v>47.535519907606641</v>
      </c>
      <c r="E45" s="124">
        <v>45</v>
      </c>
      <c r="F45" s="124" t="s">
        <v>147</v>
      </c>
      <c r="G45" s="147" t="s">
        <v>115</v>
      </c>
      <c r="I45" s="124">
        <v>65</v>
      </c>
      <c r="J45" s="124">
        <v>8</v>
      </c>
      <c r="K45" s="124">
        <v>33.6</v>
      </c>
      <c r="L45" s="124">
        <v>115</v>
      </c>
      <c r="M45" s="124">
        <v>1.85</v>
      </c>
      <c r="N45" s="124">
        <v>122</v>
      </c>
      <c r="O45" s="124">
        <v>120</v>
      </c>
      <c r="P45" s="124">
        <v>1.0166666666666666</v>
      </c>
      <c r="Q45" s="124">
        <v>103</v>
      </c>
      <c r="T45" s="124">
        <v>159</v>
      </c>
      <c r="U45" s="124">
        <v>49</v>
      </c>
      <c r="V45" s="124">
        <v>107</v>
      </c>
      <c r="W45" s="124">
        <v>7.1</v>
      </c>
      <c r="X45" s="124">
        <v>1.4</v>
      </c>
      <c r="Y45" s="124">
        <v>0.1</v>
      </c>
      <c r="Z45" s="124">
        <v>140</v>
      </c>
      <c r="AA45" s="124">
        <v>70</v>
      </c>
      <c r="AB45" s="124">
        <v>29</v>
      </c>
      <c r="AC45" s="124">
        <v>21</v>
      </c>
      <c r="AD45" s="124">
        <v>0.48</v>
      </c>
      <c r="AE45" s="124">
        <v>4.18</v>
      </c>
      <c r="AF45" s="124">
        <v>6.09</v>
      </c>
      <c r="AG45" s="124">
        <v>45</v>
      </c>
      <c r="AH45" s="124">
        <v>7.7</v>
      </c>
      <c r="AI45" s="124">
        <v>5.9</v>
      </c>
      <c r="AJ45" s="124">
        <v>1.5</v>
      </c>
      <c r="AK45" s="125">
        <v>1.6</v>
      </c>
      <c r="AL45" s="120">
        <v>0.42</v>
      </c>
      <c r="AM45" s="121">
        <v>281.10000000000002</v>
      </c>
      <c r="AN45" s="126">
        <v>2.38</v>
      </c>
      <c r="AO45" s="124">
        <v>261</v>
      </c>
      <c r="AP45" s="124">
        <v>111</v>
      </c>
      <c r="AQ45" s="124">
        <v>109.7</v>
      </c>
      <c r="AR45" s="124">
        <v>46.64</v>
      </c>
      <c r="AS45" s="124">
        <v>57.5</v>
      </c>
      <c r="AT45" s="124">
        <v>669</v>
      </c>
      <c r="AU45" s="125">
        <v>281.10000000000002</v>
      </c>
      <c r="AV45" s="190">
        <v>0.61</v>
      </c>
      <c r="AW45" s="190">
        <v>0.78</v>
      </c>
      <c r="AX45" s="190">
        <v>0.78</v>
      </c>
      <c r="AY45" s="124">
        <v>45</v>
      </c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 s="126"/>
    </row>
    <row r="46" spans="1:104" s="124" customFormat="1">
      <c r="A46" s="124">
        <v>46</v>
      </c>
      <c r="B46" s="269" t="s">
        <v>149</v>
      </c>
      <c r="C46" s="124">
        <v>17.452274516847112</v>
      </c>
      <c r="E46" s="124">
        <v>46</v>
      </c>
      <c r="F46" s="124" t="s">
        <v>143</v>
      </c>
      <c r="G46" s="147" t="s">
        <v>115</v>
      </c>
      <c r="I46" s="124">
        <v>55</v>
      </c>
      <c r="J46" s="124">
        <v>7</v>
      </c>
      <c r="K46" s="124">
        <v>27.68</v>
      </c>
      <c r="L46" s="124">
        <v>80</v>
      </c>
      <c r="M46" s="124">
        <v>1.7</v>
      </c>
      <c r="N46" s="124">
        <v>99</v>
      </c>
      <c r="O46" s="124">
        <v>96</v>
      </c>
      <c r="P46" s="124">
        <v>1.03125</v>
      </c>
      <c r="Q46" s="124">
        <v>80</v>
      </c>
      <c r="R46" s="124">
        <v>7.72</v>
      </c>
      <c r="S46" s="124" t="s">
        <v>149</v>
      </c>
      <c r="T46" s="124">
        <v>151</v>
      </c>
      <c r="U46" s="124">
        <v>45</v>
      </c>
      <c r="V46" s="124">
        <v>165</v>
      </c>
      <c r="W46" s="124">
        <v>6.6</v>
      </c>
      <c r="X46" s="124">
        <v>0.82</v>
      </c>
      <c r="Y46" s="124">
        <v>0.1</v>
      </c>
      <c r="Z46" s="124">
        <v>130</v>
      </c>
      <c r="AA46" s="124">
        <v>70</v>
      </c>
      <c r="AB46" s="124">
        <v>123</v>
      </c>
      <c r="AC46" s="124">
        <v>91</v>
      </c>
      <c r="AD46" s="124">
        <v>0.55000000000000004</v>
      </c>
      <c r="AE46" s="124">
        <v>3.37</v>
      </c>
      <c r="AF46" s="124">
        <v>4.5</v>
      </c>
      <c r="AG46" s="124">
        <v>46</v>
      </c>
      <c r="AH46" s="124">
        <v>5.8</v>
      </c>
      <c r="AI46" s="124">
        <v>4.2</v>
      </c>
      <c r="AJ46" s="124">
        <v>1</v>
      </c>
      <c r="AK46" s="125">
        <v>1</v>
      </c>
      <c r="AL46" s="120">
        <v>0.34</v>
      </c>
      <c r="AM46" s="121">
        <v>117.7</v>
      </c>
      <c r="AN46" s="126">
        <v>1.98</v>
      </c>
      <c r="AO46" s="124">
        <v>125</v>
      </c>
      <c r="AP46" s="124">
        <v>52</v>
      </c>
      <c r="AQ46" s="124">
        <v>63.13</v>
      </c>
      <c r="AR46" s="124">
        <v>26.26</v>
      </c>
      <c r="AS46" s="124">
        <v>58.4</v>
      </c>
      <c r="AT46" s="124">
        <v>233</v>
      </c>
      <c r="AU46" s="125">
        <v>117.7</v>
      </c>
      <c r="AV46" s="190">
        <v>0.81</v>
      </c>
      <c r="AW46" s="190">
        <v>0.65</v>
      </c>
      <c r="AX46" s="190">
        <v>1.25</v>
      </c>
      <c r="AY46" s="124">
        <v>46</v>
      </c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 s="126"/>
    </row>
    <row r="47" spans="1:104" s="124" customFormat="1">
      <c r="A47" s="124">
        <v>47</v>
      </c>
      <c r="B47" s="269">
        <v>2.8</v>
      </c>
      <c r="C47" s="124">
        <v>33.695186821010509</v>
      </c>
      <c r="D47" s="124">
        <v>2.4468757484253998</v>
      </c>
      <c r="E47" s="124">
        <v>47</v>
      </c>
      <c r="F47" s="124" t="s">
        <v>143</v>
      </c>
      <c r="G47" s="147" t="s">
        <v>115</v>
      </c>
      <c r="H47" s="124">
        <v>2.4468757484253998</v>
      </c>
      <c r="I47" s="124">
        <v>80</v>
      </c>
      <c r="J47" s="124">
        <v>8</v>
      </c>
      <c r="K47" s="124">
        <v>25.6</v>
      </c>
      <c r="L47" s="124">
        <v>68</v>
      </c>
      <c r="M47" s="124">
        <v>1.63</v>
      </c>
      <c r="N47" s="124">
        <v>104</v>
      </c>
      <c r="O47" s="124">
        <v>98</v>
      </c>
      <c r="P47" s="124">
        <v>1.0612244897959184</v>
      </c>
      <c r="Q47" s="124">
        <v>79</v>
      </c>
      <c r="R47" s="124">
        <v>14.35</v>
      </c>
      <c r="S47" s="124">
        <v>2.8</v>
      </c>
      <c r="T47" s="124">
        <v>124</v>
      </c>
      <c r="U47" s="124">
        <v>35</v>
      </c>
      <c r="V47" s="124">
        <v>153</v>
      </c>
      <c r="W47" s="124">
        <v>5.4</v>
      </c>
      <c r="X47" s="124">
        <v>2.4500000000000002</v>
      </c>
      <c r="Y47" s="124">
        <v>3.3</v>
      </c>
      <c r="Z47" s="124">
        <v>120</v>
      </c>
      <c r="AA47" s="124">
        <v>70</v>
      </c>
      <c r="AB47" s="124">
        <v>29</v>
      </c>
      <c r="AC47" s="124">
        <v>23</v>
      </c>
      <c r="AD47" s="124">
        <v>0.24</v>
      </c>
      <c r="AE47" s="124">
        <v>3.7</v>
      </c>
      <c r="AG47" s="124">
        <v>47</v>
      </c>
      <c r="AH47" s="124">
        <v>5</v>
      </c>
      <c r="AI47" s="124">
        <v>3.4</v>
      </c>
      <c r="AJ47" s="124">
        <v>1.3</v>
      </c>
      <c r="AK47" s="125">
        <v>1</v>
      </c>
      <c r="AL47" s="120">
        <v>0.4</v>
      </c>
      <c r="AM47" s="121">
        <v>127.2</v>
      </c>
      <c r="AN47" s="126">
        <v>1.73</v>
      </c>
      <c r="AO47" s="124">
        <v>50</v>
      </c>
      <c r="AP47" s="124">
        <v>20</v>
      </c>
      <c r="AQ47" s="124">
        <v>28.9</v>
      </c>
      <c r="AR47" s="124">
        <v>11.56</v>
      </c>
      <c r="AS47" s="124">
        <v>60</v>
      </c>
      <c r="AT47" s="124">
        <v>220</v>
      </c>
      <c r="AU47" s="125">
        <v>127.2</v>
      </c>
      <c r="AV47" s="190">
        <v>0.62</v>
      </c>
      <c r="AW47" s="190">
        <v>1.01</v>
      </c>
      <c r="AX47" s="190">
        <v>0.61</v>
      </c>
      <c r="AY47" s="124">
        <v>47</v>
      </c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 s="126"/>
    </row>
    <row r="48" spans="1:104" s="124" customFormat="1">
      <c r="A48" s="124">
        <v>48</v>
      </c>
      <c r="B48" s="269"/>
      <c r="C48" s="124">
        <v>52.693615213248506</v>
      </c>
      <c r="D48" s="124">
        <v>1.03648259866996</v>
      </c>
      <c r="E48" s="124">
        <v>48</v>
      </c>
      <c r="F48" s="124" t="s">
        <v>147</v>
      </c>
      <c r="G48" s="147" t="s">
        <v>115</v>
      </c>
      <c r="H48" s="124">
        <v>1.03648259866996</v>
      </c>
      <c r="I48" s="124">
        <v>65</v>
      </c>
      <c r="J48" s="124">
        <v>8</v>
      </c>
      <c r="K48" s="124">
        <v>27.68</v>
      </c>
      <c r="L48" s="124">
        <v>80</v>
      </c>
      <c r="M48" s="124">
        <v>1.7</v>
      </c>
      <c r="N48" s="124">
        <v>104</v>
      </c>
      <c r="O48" s="124">
        <v>106</v>
      </c>
      <c r="P48" s="124">
        <v>0.98113207547169812</v>
      </c>
      <c r="Q48" s="124">
        <v>94</v>
      </c>
      <c r="T48" s="124">
        <v>181</v>
      </c>
      <c r="U48" s="124">
        <v>69</v>
      </c>
      <c r="V48" s="124">
        <v>92</v>
      </c>
      <c r="W48" s="124">
        <v>7.7</v>
      </c>
      <c r="X48" s="124">
        <v>1.07</v>
      </c>
      <c r="Y48" s="124">
        <v>0</v>
      </c>
      <c r="Z48" s="124">
        <v>140</v>
      </c>
      <c r="AA48" s="124">
        <v>80</v>
      </c>
      <c r="AB48" s="124">
        <v>10</v>
      </c>
      <c r="AC48" s="124">
        <v>16</v>
      </c>
      <c r="AD48" s="124">
        <v>1.07</v>
      </c>
      <c r="AE48" s="124">
        <v>3.34</v>
      </c>
      <c r="AF48" s="124">
        <v>6.6</v>
      </c>
      <c r="AG48" s="124">
        <v>48</v>
      </c>
      <c r="AH48" s="124">
        <v>6.7</v>
      </c>
      <c r="AI48" s="124">
        <v>5.3</v>
      </c>
      <c r="AJ48" s="124">
        <v>1.3</v>
      </c>
      <c r="AK48" s="125">
        <v>1.2</v>
      </c>
      <c r="AL48" s="120">
        <v>0.36</v>
      </c>
      <c r="AM48" s="121">
        <v>207.2</v>
      </c>
      <c r="AN48" s="126">
        <v>1.92</v>
      </c>
      <c r="AO48" s="124">
        <v>180</v>
      </c>
      <c r="AP48" s="124">
        <v>75</v>
      </c>
      <c r="AQ48" s="124">
        <v>93.75</v>
      </c>
      <c r="AR48" s="124">
        <v>39.06</v>
      </c>
      <c r="AS48" s="124">
        <v>58.3</v>
      </c>
      <c r="AT48" s="124">
        <v>398</v>
      </c>
      <c r="AU48" s="125">
        <v>207.2</v>
      </c>
      <c r="AV48" s="190">
        <v>0.44</v>
      </c>
      <c r="AW48" s="190">
        <v>0.88</v>
      </c>
      <c r="AX48" s="190">
        <v>0.5</v>
      </c>
      <c r="AY48" s="124">
        <v>48</v>
      </c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 s="126"/>
    </row>
    <row r="49" spans="1:104" s="130" customFormat="1">
      <c r="A49" s="130">
        <v>49</v>
      </c>
      <c r="B49" s="266">
        <v>1.69</v>
      </c>
      <c r="C49" s="130">
        <v>33.962174295991083</v>
      </c>
      <c r="E49" s="130">
        <v>49</v>
      </c>
      <c r="F49" s="130" t="s">
        <v>147</v>
      </c>
      <c r="G49" s="144" t="s">
        <v>115</v>
      </c>
      <c r="I49" s="130">
        <v>69</v>
      </c>
      <c r="J49" s="130">
        <v>7</v>
      </c>
      <c r="K49" s="130">
        <v>29.98</v>
      </c>
      <c r="L49" s="130">
        <v>95</v>
      </c>
      <c r="M49" s="130">
        <v>1.78</v>
      </c>
      <c r="N49" s="130">
        <v>116</v>
      </c>
      <c r="O49" s="130">
        <v>112</v>
      </c>
      <c r="P49" s="130">
        <v>1.0357142857142858</v>
      </c>
      <c r="Q49" s="130">
        <v>82</v>
      </c>
      <c r="R49" s="130">
        <v>8.35</v>
      </c>
      <c r="S49" s="130">
        <v>1.69</v>
      </c>
      <c r="T49" s="130">
        <v>164</v>
      </c>
      <c r="U49" s="130">
        <v>44</v>
      </c>
      <c r="V49" s="130">
        <v>244</v>
      </c>
      <c r="W49" s="130">
        <v>6.2</v>
      </c>
      <c r="X49" s="130">
        <v>0.96</v>
      </c>
      <c r="Y49" s="130">
        <v>0.1</v>
      </c>
      <c r="AB49" s="130">
        <v>32</v>
      </c>
      <c r="AC49" s="130">
        <v>21</v>
      </c>
      <c r="AD49" s="130">
        <v>1.03</v>
      </c>
      <c r="AE49" s="130">
        <v>3.33</v>
      </c>
      <c r="AF49" s="130">
        <v>6.41</v>
      </c>
      <c r="AG49" s="130">
        <v>49</v>
      </c>
      <c r="AH49" s="130">
        <v>5.2</v>
      </c>
      <c r="AI49" s="130">
        <v>3.6</v>
      </c>
      <c r="AJ49" s="130">
        <v>1.2</v>
      </c>
      <c r="AK49" s="131">
        <v>1.3</v>
      </c>
      <c r="AL49" s="116">
        <v>0.5</v>
      </c>
      <c r="AM49" s="117">
        <v>123.5</v>
      </c>
      <c r="AN49" s="132">
        <v>2.13</v>
      </c>
      <c r="AO49" s="130">
        <v>134</v>
      </c>
      <c r="AP49" s="130">
        <v>50</v>
      </c>
      <c r="AQ49" s="130">
        <v>62.91</v>
      </c>
      <c r="AR49" s="130">
        <v>23.47</v>
      </c>
      <c r="AS49" s="130">
        <v>62.7</v>
      </c>
      <c r="AT49" s="130">
        <v>263</v>
      </c>
      <c r="AU49" s="131">
        <v>123.5</v>
      </c>
      <c r="AV49" s="190">
        <v>0.9</v>
      </c>
      <c r="AW49" s="190">
        <v>1.04</v>
      </c>
      <c r="AX49" s="190">
        <v>0.87</v>
      </c>
      <c r="AY49" s="130">
        <v>49</v>
      </c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 s="132"/>
    </row>
    <row r="50" spans="1:104" s="130" customFormat="1">
      <c r="A50" s="130">
        <v>50</v>
      </c>
      <c r="B50" s="266">
        <v>0.66</v>
      </c>
      <c r="C50" s="130">
        <v>24.328271009012479</v>
      </c>
      <c r="D50" s="130">
        <v>1.2345182590243899</v>
      </c>
      <c r="E50" s="130">
        <v>50</v>
      </c>
      <c r="F50" s="130" t="s">
        <v>147</v>
      </c>
      <c r="G50" s="144" t="s">
        <v>115</v>
      </c>
      <c r="H50" s="130">
        <v>1.2345182590243899</v>
      </c>
      <c r="I50" s="130">
        <v>74</v>
      </c>
      <c r="J50" s="130">
        <v>8</v>
      </c>
      <c r="K50" s="130">
        <v>24.7</v>
      </c>
      <c r="L50" s="130">
        <v>73</v>
      </c>
      <c r="M50" s="130">
        <v>1.72</v>
      </c>
      <c r="N50" s="130">
        <v>108</v>
      </c>
      <c r="O50" s="130">
        <v>98</v>
      </c>
      <c r="P50" s="130">
        <v>1.1020408163265305</v>
      </c>
      <c r="Q50" s="130">
        <v>84</v>
      </c>
      <c r="R50" s="130">
        <v>3.19</v>
      </c>
      <c r="S50" s="130">
        <v>0.66</v>
      </c>
      <c r="T50" s="130">
        <v>193</v>
      </c>
      <c r="U50" s="130">
        <v>66</v>
      </c>
      <c r="V50" s="130">
        <v>85</v>
      </c>
      <c r="W50" s="130">
        <v>6.7</v>
      </c>
      <c r="X50" s="130">
        <v>1.08</v>
      </c>
      <c r="Y50" s="130">
        <v>0.1</v>
      </c>
      <c r="Z50" s="130">
        <v>110</v>
      </c>
      <c r="AA50" s="130">
        <v>70</v>
      </c>
      <c r="AB50" s="130">
        <v>11</v>
      </c>
      <c r="AC50" s="130">
        <v>20</v>
      </c>
      <c r="AD50" s="130">
        <v>0.4</v>
      </c>
      <c r="AE50" s="130">
        <v>5.53</v>
      </c>
      <c r="AF50" s="130">
        <v>5.68</v>
      </c>
      <c r="AG50" s="130">
        <v>50</v>
      </c>
      <c r="AH50" s="130">
        <v>5.0999999999999996</v>
      </c>
      <c r="AI50" s="130">
        <v>2.8</v>
      </c>
      <c r="AJ50" s="130">
        <v>1.5</v>
      </c>
      <c r="AK50" s="131">
        <v>1.3</v>
      </c>
      <c r="AL50" s="116">
        <v>0.51</v>
      </c>
      <c r="AM50" s="117">
        <v>161.30000000000001</v>
      </c>
      <c r="AN50" s="132">
        <v>1.86</v>
      </c>
      <c r="AO50" s="130">
        <v>112</v>
      </c>
      <c r="AP50" s="130">
        <v>42</v>
      </c>
      <c r="AQ50" s="130">
        <v>60.22</v>
      </c>
      <c r="AR50" s="130">
        <v>22.58</v>
      </c>
      <c r="AS50" s="130">
        <v>62.5</v>
      </c>
      <c r="AT50" s="130">
        <v>300</v>
      </c>
      <c r="AU50" s="131">
        <v>161.30000000000001</v>
      </c>
      <c r="AV50" s="190">
        <v>0.54</v>
      </c>
      <c r="AW50" s="190">
        <v>0.95</v>
      </c>
      <c r="AX50" s="190">
        <v>0.56999999999999995</v>
      </c>
      <c r="AY50" s="130">
        <v>50</v>
      </c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 s="132"/>
    </row>
    <row r="51" spans="1:104" s="6" customFormat="1">
      <c r="A51" s="6">
        <v>51</v>
      </c>
      <c r="B51" s="7">
        <v>0.83</v>
      </c>
      <c r="C51" s="6">
        <v>47.102337222068904</v>
      </c>
      <c r="E51" s="6">
        <v>51</v>
      </c>
      <c r="F51" s="6" t="s">
        <v>143</v>
      </c>
      <c r="G51" s="90" t="s">
        <v>115</v>
      </c>
      <c r="I51" s="6">
        <v>76</v>
      </c>
      <c r="J51" s="6" t="s">
        <v>150</v>
      </c>
      <c r="K51" s="6">
        <v>23.6</v>
      </c>
      <c r="L51" s="6">
        <v>62</v>
      </c>
      <c r="M51" s="6">
        <v>1.62</v>
      </c>
      <c r="N51" s="6">
        <v>94</v>
      </c>
      <c r="O51" s="6">
        <v>102</v>
      </c>
      <c r="P51" s="6">
        <v>0.92156862745098034</v>
      </c>
      <c r="Q51" s="6">
        <v>86</v>
      </c>
      <c r="R51" s="6">
        <v>3.91</v>
      </c>
      <c r="S51" s="6">
        <v>0.83</v>
      </c>
      <c r="T51" s="6">
        <v>150</v>
      </c>
      <c r="U51" s="6">
        <v>54</v>
      </c>
      <c r="V51" s="6">
        <v>64</v>
      </c>
      <c r="W51" s="6">
        <v>5.6</v>
      </c>
      <c r="X51" s="6">
        <v>0.75</v>
      </c>
      <c r="Y51" s="6">
        <v>0.1</v>
      </c>
      <c r="Z51" s="6">
        <v>140</v>
      </c>
      <c r="AA51" s="6">
        <v>80</v>
      </c>
      <c r="AB51" s="6">
        <v>15</v>
      </c>
      <c r="AC51" s="6">
        <v>16</v>
      </c>
      <c r="AD51" s="6">
        <v>0.25</v>
      </c>
      <c r="AE51" s="6">
        <v>4.05</v>
      </c>
      <c r="AF51" s="6">
        <v>6.21</v>
      </c>
      <c r="AG51" s="6">
        <v>51</v>
      </c>
      <c r="AH51" s="6" t="s">
        <v>117</v>
      </c>
      <c r="AK51" s="96"/>
      <c r="AL51" s="107"/>
      <c r="AM51" s="108"/>
      <c r="AN51" s="99"/>
      <c r="AU51" s="96"/>
      <c r="AV51" s="190"/>
      <c r="AW51" s="190"/>
      <c r="AX51" s="190"/>
      <c r="AY51" s="6">
        <v>51</v>
      </c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 s="99"/>
    </row>
    <row r="52" spans="1:104" s="133" customFormat="1">
      <c r="A52" s="133">
        <v>52</v>
      </c>
      <c r="B52" s="267">
        <v>2.68</v>
      </c>
      <c r="C52" s="133">
        <v>22.877740208756894</v>
      </c>
      <c r="D52" s="133">
        <v>1.9366070379328899</v>
      </c>
      <c r="E52" s="133">
        <v>52</v>
      </c>
      <c r="F52" s="133" t="s">
        <v>143</v>
      </c>
      <c r="G52" s="145" t="s">
        <v>115</v>
      </c>
      <c r="H52" s="133">
        <v>1.9366070379328899</v>
      </c>
      <c r="I52" s="133">
        <v>68</v>
      </c>
      <c r="J52" s="133">
        <v>8</v>
      </c>
      <c r="K52" s="133">
        <v>28.6</v>
      </c>
      <c r="L52" s="133">
        <v>76</v>
      </c>
      <c r="M52" s="133">
        <v>1.63</v>
      </c>
      <c r="N52" s="133">
        <v>110</v>
      </c>
      <c r="O52" s="133">
        <v>106</v>
      </c>
      <c r="P52" s="133">
        <v>1.0377358490566038</v>
      </c>
      <c r="Q52" s="133">
        <v>82</v>
      </c>
      <c r="R52" s="133">
        <v>13.25</v>
      </c>
      <c r="S52" s="133">
        <v>2.68</v>
      </c>
      <c r="T52" s="133">
        <v>88</v>
      </c>
      <c r="U52" s="133">
        <v>24</v>
      </c>
      <c r="V52" s="133">
        <v>232</v>
      </c>
      <c r="W52" s="133">
        <v>9.8000000000000007</v>
      </c>
      <c r="X52" s="133">
        <v>2.0699999999999998</v>
      </c>
      <c r="Y52" s="133">
        <v>0.2</v>
      </c>
      <c r="Z52" s="133">
        <v>130</v>
      </c>
      <c r="AA52" s="133">
        <v>70</v>
      </c>
      <c r="AB52" s="133">
        <v>10</v>
      </c>
      <c r="AC52" s="133">
        <v>14</v>
      </c>
      <c r="AD52" s="133">
        <v>0.56999999999999995</v>
      </c>
      <c r="AE52" s="133">
        <v>3.96</v>
      </c>
      <c r="AG52" s="133">
        <v>52</v>
      </c>
      <c r="AH52" s="133">
        <v>4.0999999999999996</v>
      </c>
      <c r="AI52" s="133">
        <v>2.8</v>
      </c>
      <c r="AJ52" s="133">
        <v>1.2</v>
      </c>
      <c r="AK52" s="134">
        <v>0.8</v>
      </c>
      <c r="AL52" s="118">
        <v>0.39</v>
      </c>
      <c r="AM52" s="119">
        <v>71.7</v>
      </c>
      <c r="AN52" s="135">
        <v>1.84</v>
      </c>
      <c r="AO52" s="133">
        <v>55</v>
      </c>
      <c r="AP52" s="133">
        <v>20</v>
      </c>
      <c r="AQ52" s="133">
        <v>29.89</v>
      </c>
      <c r="AR52" s="133">
        <v>10.87</v>
      </c>
      <c r="AS52" s="133">
        <v>63.6</v>
      </c>
      <c r="AT52" s="133">
        <v>132</v>
      </c>
      <c r="AU52" s="134">
        <v>71.7</v>
      </c>
      <c r="AV52" s="190">
        <v>0.81</v>
      </c>
      <c r="AW52" s="190">
        <v>0.65</v>
      </c>
      <c r="AX52" s="190">
        <v>1.25</v>
      </c>
      <c r="AY52" s="133">
        <v>52</v>
      </c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 s="135"/>
    </row>
    <row r="53" spans="1:104" s="133" customFormat="1">
      <c r="A53" s="133">
        <v>53</v>
      </c>
      <c r="B53" s="267">
        <v>1.02</v>
      </c>
      <c r="C53" s="133">
        <v>42.022373967372047</v>
      </c>
      <c r="D53" s="133">
        <v>1.63398425063325</v>
      </c>
      <c r="E53" s="133">
        <v>53</v>
      </c>
      <c r="F53" s="133" t="s">
        <v>143</v>
      </c>
      <c r="G53" s="145" t="s">
        <v>115</v>
      </c>
      <c r="H53" s="133">
        <v>1.63398425063325</v>
      </c>
      <c r="I53" s="133">
        <v>60</v>
      </c>
      <c r="J53" s="133">
        <v>9</v>
      </c>
      <c r="K53" s="133">
        <v>26.4</v>
      </c>
      <c r="L53" s="133">
        <v>78</v>
      </c>
      <c r="M53" s="133">
        <v>1.72</v>
      </c>
      <c r="N53" s="133">
        <v>96</v>
      </c>
      <c r="O53" s="133">
        <v>108</v>
      </c>
      <c r="P53" s="133">
        <v>0.88888888888888884</v>
      </c>
      <c r="Q53" s="133">
        <v>107</v>
      </c>
      <c r="R53" s="133">
        <v>3.85</v>
      </c>
      <c r="S53" s="133">
        <v>1.02</v>
      </c>
      <c r="T53" s="133">
        <v>155</v>
      </c>
      <c r="U53" s="133">
        <v>42</v>
      </c>
      <c r="V53" s="133">
        <v>104</v>
      </c>
      <c r="W53" s="133">
        <v>6.3</v>
      </c>
      <c r="X53" s="133">
        <v>0.95</v>
      </c>
      <c r="Y53" s="133">
        <v>0.1</v>
      </c>
      <c r="Z53" s="133">
        <v>130</v>
      </c>
      <c r="AA53" s="133">
        <v>70</v>
      </c>
      <c r="AB53" s="133">
        <v>37</v>
      </c>
      <c r="AC53" s="133">
        <v>48</v>
      </c>
      <c r="AD53" s="133">
        <v>1.05</v>
      </c>
      <c r="AE53" s="133">
        <v>3.25</v>
      </c>
      <c r="AF53" s="133">
        <v>5.9</v>
      </c>
      <c r="AG53" s="133">
        <v>53</v>
      </c>
      <c r="AH53" s="133">
        <v>4.9000000000000004</v>
      </c>
      <c r="AI53" s="133">
        <v>2.9</v>
      </c>
      <c r="AJ53" s="133">
        <v>1.1000000000000001</v>
      </c>
      <c r="AK53" s="134">
        <v>1</v>
      </c>
      <c r="AL53" s="118">
        <v>0.41</v>
      </c>
      <c r="AM53" s="119">
        <v>97.9</v>
      </c>
      <c r="AN53" s="135">
        <v>1.92</v>
      </c>
      <c r="AO53" s="133">
        <v>70</v>
      </c>
      <c r="AP53" s="133">
        <v>30</v>
      </c>
      <c r="AQ53" s="133">
        <v>36.46</v>
      </c>
      <c r="AR53" s="133">
        <v>15.63</v>
      </c>
      <c r="AS53" s="133">
        <v>57.1</v>
      </c>
      <c r="AT53" s="133">
        <v>188</v>
      </c>
      <c r="AU53" s="134">
        <v>97.9</v>
      </c>
      <c r="AV53" s="190">
        <v>0.92</v>
      </c>
      <c r="AW53" s="190">
        <v>0.63</v>
      </c>
      <c r="AX53" s="190">
        <v>1.46</v>
      </c>
      <c r="AY53" s="133">
        <v>53</v>
      </c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 s="135"/>
    </row>
    <row r="54" spans="1:104" s="124" customFormat="1">
      <c r="A54" s="124">
        <v>54</v>
      </c>
      <c r="B54" s="269"/>
      <c r="C54" s="124">
        <v>44.808279804856859</v>
      </c>
      <c r="E54" s="124">
        <v>54</v>
      </c>
      <c r="F54" s="124" t="s">
        <v>143</v>
      </c>
      <c r="G54" s="147" t="s">
        <v>115</v>
      </c>
      <c r="I54" s="124">
        <v>59</v>
      </c>
      <c r="J54" s="124">
        <v>10</v>
      </c>
      <c r="K54" s="124">
        <v>41.8</v>
      </c>
      <c r="L54" s="124">
        <v>128</v>
      </c>
      <c r="M54" s="124">
        <v>1.75</v>
      </c>
      <c r="N54" s="124">
        <v>135</v>
      </c>
      <c r="O54" s="124">
        <v>137</v>
      </c>
      <c r="P54" s="124">
        <v>0.98540145985401462</v>
      </c>
      <c r="Q54" s="124">
        <v>173</v>
      </c>
      <c r="T54" s="124">
        <v>162</v>
      </c>
      <c r="U54" s="124">
        <v>29</v>
      </c>
      <c r="V54" s="124">
        <v>97</v>
      </c>
      <c r="W54" s="124">
        <v>6.3</v>
      </c>
      <c r="X54" s="124">
        <v>5.5555555555555558E-3</v>
      </c>
      <c r="Y54" s="124">
        <v>0.9</v>
      </c>
      <c r="Z54" s="124">
        <v>130</v>
      </c>
      <c r="AA54" s="124">
        <v>80</v>
      </c>
      <c r="AB54" s="124">
        <v>24</v>
      </c>
      <c r="AC54" s="124">
        <v>20</v>
      </c>
      <c r="AD54" s="124">
        <v>0.61</v>
      </c>
      <c r="AE54" s="124">
        <v>6.92</v>
      </c>
      <c r="AF54" s="124">
        <v>7.5</v>
      </c>
      <c r="AG54" s="124">
        <v>54</v>
      </c>
      <c r="AH54" s="124">
        <v>6</v>
      </c>
      <c r="AI54" s="124">
        <v>3.9</v>
      </c>
      <c r="AJ54" s="124">
        <v>1.1000000000000001</v>
      </c>
      <c r="AK54" s="125">
        <v>1.2</v>
      </c>
      <c r="AL54" s="120">
        <v>0.4</v>
      </c>
      <c r="AM54" s="121">
        <v>124.8</v>
      </c>
      <c r="AN54" s="126">
        <v>2.38</v>
      </c>
      <c r="AO54" s="124">
        <v>165</v>
      </c>
      <c r="AP54" s="124">
        <v>60</v>
      </c>
      <c r="AQ54" s="124">
        <v>69.33</v>
      </c>
      <c r="AR54" s="124">
        <v>25.21</v>
      </c>
      <c r="AS54" s="124">
        <v>63.6</v>
      </c>
      <c r="AT54" s="124">
        <v>297</v>
      </c>
      <c r="AU54" s="125">
        <v>124.8</v>
      </c>
      <c r="AV54" s="190">
        <v>0.95</v>
      </c>
      <c r="AW54" s="190">
        <v>1.1299999999999999</v>
      </c>
      <c r="AX54" s="190">
        <v>0.84</v>
      </c>
      <c r="AY54" s="124">
        <v>54</v>
      </c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 s="126"/>
    </row>
    <row r="55" spans="1:104" s="124" customFormat="1" ht="14.25" customHeight="1">
      <c r="A55" s="124">
        <v>55</v>
      </c>
      <c r="B55" s="269">
        <v>2.61</v>
      </c>
      <c r="C55" s="124">
        <v>42.051748466426204</v>
      </c>
      <c r="D55" s="124">
        <v>1.73456773486296</v>
      </c>
      <c r="E55" s="124">
        <v>55</v>
      </c>
      <c r="F55" s="124" t="s">
        <v>143</v>
      </c>
      <c r="G55" s="147" t="s">
        <v>115</v>
      </c>
      <c r="H55" s="124">
        <v>1.73456773486296</v>
      </c>
      <c r="I55" s="124">
        <v>80</v>
      </c>
      <c r="J55" s="124">
        <v>5</v>
      </c>
      <c r="K55" s="124">
        <v>29.4</v>
      </c>
      <c r="L55" s="124">
        <v>85</v>
      </c>
      <c r="M55" s="124">
        <v>1.7</v>
      </c>
      <c r="N55" s="124">
        <v>93</v>
      </c>
      <c r="O55" s="124">
        <v>102</v>
      </c>
      <c r="P55" s="124">
        <v>0.91176470588235292</v>
      </c>
      <c r="Q55" s="124">
        <v>169</v>
      </c>
      <c r="R55" s="124">
        <v>6.26</v>
      </c>
      <c r="S55" s="124">
        <v>2.61</v>
      </c>
      <c r="T55" s="124">
        <v>92</v>
      </c>
      <c r="U55" s="124">
        <v>23</v>
      </c>
      <c r="V55" s="124">
        <v>92</v>
      </c>
      <c r="W55" s="124">
        <v>7.6</v>
      </c>
      <c r="X55" s="124">
        <v>1.02</v>
      </c>
      <c r="Y55" s="124">
        <v>1.2</v>
      </c>
      <c r="AB55" s="124">
        <v>53</v>
      </c>
      <c r="AC55" s="124">
        <v>24</v>
      </c>
      <c r="AD55" s="124">
        <v>0.49</v>
      </c>
      <c r="AF55" s="124">
        <v>6.08</v>
      </c>
      <c r="AG55" s="124">
        <v>55</v>
      </c>
      <c r="AH55" s="124">
        <v>5.4</v>
      </c>
      <c r="AI55" s="124">
        <v>4.8</v>
      </c>
      <c r="AJ55" s="124">
        <v>1.3</v>
      </c>
      <c r="AK55" s="125">
        <v>1</v>
      </c>
      <c r="AL55" s="120">
        <v>0.37</v>
      </c>
      <c r="AM55" s="121">
        <v>133.19999999999999</v>
      </c>
      <c r="AN55" s="126">
        <v>1.87</v>
      </c>
      <c r="AO55" s="124">
        <v>150</v>
      </c>
      <c r="AP55" s="124">
        <v>95</v>
      </c>
      <c r="AQ55" s="124">
        <v>80.209999999999994</v>
      </c>
      <c r="AR55" s="124">
        <v>50.8</v>
      </c>
      <c r="AS55" s="124">
        <v>36.700000000000003</v>
      </c>
      <c r="AT55" s="124">
        <v>249</v>
      </c>
      <c r="AU55" s="125">
        <v>133.19999999999999</v>
      </c>
      <c r="AV55" s="190">
        <v>0.71</v>
      </c>
      <c r="AW55" s="190">
        <v>1.05</v>
      </c>
      <c r="AX55" s="190">
        <v>0.68</v>
      </c>
      <c r="AY55" s="124">
        <v>55</v>
      </c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 s="126"/>
    </row>
    <row r="56" spans="1:104" s="124" customFormat="1">
      <c r="A56" s="124">
        <v>58</v>
      </c>
      <c r="B56" s="269">
        <v>6.09</v>
      </c>
      <c r="C56" s="124">
        <v>41.901521160511237</v>
      </c>
      <c r="D56" s="124">
        <v>2.0380663324970199</v>
      </c>
      <c r="E56" s="124">
        <v>58</v>
      </c>
      <c r="F56" s="124" t="s">
        <v>151</v>
      </c>
      <c r="G56" s="147" t="s">
        <v>115</v>
      </c>
      <c r="H56" s="124">
        <v>2.0380663324970199</v>
      </c>
      <c r="I56" s="124">
        <v>53</v>
      </c>
      <c r="J56" s="124">
        <v>6</v>
      </c>
      <c r="K56" s="124">
        <v>39.44</v>
      </c>
      <c r="L56" s="124">
        <v>135</v>
      </c>
      <c r="M56" s="124">
        <v>1.85</v>
      </c>
      <c r="N56" s="124">
        <v>144</v>
      </c>
      <c r="O56" s="124">
        <v>136</v>
      </c>
      <c r="P56" s="124">
        <v>1.0588235294117647</v>
      </c>
      <c r="Q56" s="124">
        <v>100</v>
      </c>
      <c r="R56" s="124">
        <v>24.68</v>
      </c>
      <c r="S56" s="124">
        <v>6.09</v>
      </c>
      <c r="T56" s="124">
        <v>147</v>
      </c>
      <c r="U56" s="124">
        <v>26</v>
      </c>
      <c r="V56" s="124">
        <v>231</v>
      </c>
      <c r="W56" s="124">
        <v>8.8000000000000007</v>
      </c>
      <c r="X56" s="124">
        <v>1.1000000000000001</v>
      </c>
      <c r="Y56" s="124">
        <v>0.3</v>
      </c>
      <c r="Z56" s="124">
        <v>150</v>
      </c>
      <c r="AA56" s="124">
        <v>70</v>
      </c>
      <c r="AB56" s="124">
        <v>18</v>
      </c>
      <c r="AC56" s="124">
        <v>13</v>
      </c>
      <c r="AD56" s="124">
        <v>0.54</v>
      </c>
      <c r="AE56" s="124">
        <v>4.07</v>
      </c>
      <c r="AG56" s="124">
        <v>58</v>
      </c>
      <c r="AH56" s="124">
        <v>6.8</v>
      </c>
      <c r="AI56" s="124">
        <v>5.4</v>
      </c>
      <c r="AJ56" s="124">
        <v>1.1000000000000001</v>
      </c>
      <c r="AK56" s="125">
        <v>1.1000000000000001</v>
      </c>
      <c r="AL56" s="120">
        <v>0.32</v>
      </c>
      <c r="AM56" s="121">
        <v>136.19999999999999</v>
      </c>
      <c r="AN56" s="126">
        <v>2.54</v>
      </c>
      <c r="AO56" s="124">
        <v>261</v>
      </c>
      <c r="AP56" s="124">
        <v>132</v>
      </c>
      <c r="AQ56" s="124">
        <v>102.8</v>
      </c>
      <c r="AR56" s="124">
        <v>51.97</v>
      </c>
      <c r="AS56" s="124">
        <v>49.4</v>
      </c>
      <c r="AT56" s="124">
        <v>346</v>
      </c>
      <c r="AU56" s="125">
        <v>136.19999999999999</v>
      </c>
      <c r="AV56" s="190">
        <v>0.85</v>
      </c>
      <c r="AW56" s="190">
        <v>0.44</v>
      </c>
      <c r="AX56" s="190">
        <v>1.93</v>
      </c>
      <c r="AY56" s="124">
        <v>58</v>
      </c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 s="126"/>
    </row>
    <row r="57" spans="1:104" s="124" customFormat="1">
      <c r="A57" s="124">
        <v>59</v>
      </c>
      <c r="B57" s="269">
        <v>2.84</v>
      </c>
      <c r="C57" s="124">
        <v>38.728607470490523</v>
      </c>
      <c r="D57" s="124">
        <v>2.5498301691520999</v>
      </c>
      <c r="E57" s="124">
        <v>59</v>
      </c>
      <c r="F57" s="124" t="s">
        <v>143</v>
      </c>
      <c r="G57" s="147" t="s">
        <v>116</v>
      </c>
      <c r="H57" s="124">
        <v>2.5498301691520999</v>
      </c>
      <c r="I57" s="124">
        <v>85</v>
      </c>
      <c r="J57" s="124">
        <v>6</v>
      </c>
      <c r="K57" s="124">
        <v>19.12</v>
      </c>
      <c r="L57" s="124">
        <v>52</v>
      </c>
      <c r="M57" s="124">
        <v>1.65</v>
      </c>
      <c r="N57" s="124">
        <v>98</v>
      </c>
      <c r="O57" s="124">
        <v>88</v>
      </c>
      <c r="P57" s="124">
        <v>1.1136363636363635</v>
      </c>
      <c r="Q57" s="124">
        <v>177</v>
      </c>
      <c r="R57" s="124">
        <v>6.49</v>
      </c>
      <c r="S57" s="124">
        <v>2.84</v>
      </c>
      <c r="T57" s="124">
        <v>140</v>
      </c>
      <c r="U57" s="124">
        <v>45</v>
      </c>
      <c r="V57" s="124">
        <v>117</v>
      </c>
      <c r="X57" s="124">
        <v>0.83</v>
      </c>
      <c r="Y57" s="124">
        <v>6.3</v>
      </c>
      <c r="Z57" s="124">
        <v>140</v>
      </c>
      <c r="AA57" s="124">
        <v>80</v>
      </c>
      <c r="AB57" s="124">
        <v>15</v>
      </c>
      <c r="AC57" s="124">
        <v>13</v>
      </c>
      <c r="AD57" s="124">
        <v>0.19</v>
      </c>
      <c r="AE57" s="124">
        <v>4.91</v>
      </c>
      <c r="AG57" s="124">
        <v>59</v>
      </c>
      <c r="AH57" s="124">
        <v>5.2</v>
      </c>
      <c r="AI57" s="124">
        <v>3.9</v>
      </c>
      <c r="AJ57" s="124">
        <v>1.2</v>
      </c>
      <c r="AK57" s="125">
        <v>1</v>
      </c>
      <c r="AL57" s="120">
        <v>0.38</v>
      </c>
      <c r="AM57" s="121">
        <v>118.8</v>
      </c>
      <c r="AN57" s="126">
        <v>1.86</v>
      </c>
      <c r="AO57" s="124">
        <v>74</v>
      </c>
      <c r="AP57" s="124">
        <v>39</v>
      </c>
      <c r="AQ57" s="124">
        <v>39.78</v>
      </c>
      <c r="AR57" s="124">
        <v>20.97</v>
      </c>
      <c r="AS57" s="124">
        <v>47.3</v>
      </c>
      <c r="AT57" s="124">
        <v>221</v>
      </c>
      <c r="AU57" s="125">
        <v>118.8</v>
      </c>
      <c r="AV57" s="190">
        <v>1.51</v>
      </c>
      <c r="AW57" s="190">
        <v>1.18</v>
      </c>
      <c r="AX57" s="190">
        <v>1.28</v>
      </c>
      <c r="AY57" s="124">
        <v>59</v>
      </c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 s="126"/>
    </row>
    <row r="58" spans="1:104" s="124" customFormat="1">
      <c r="A58" s="124">
        <v>60</v>
      </c>
      <c r="B58" s="269">
        <v>3.5</v>
      </c>
      <c r="C58" s="124">
        <v>61.724326792116308</v>
      </c>
      <c r="D58" s="124">
        <v>1.63398425063325</v>
      </c>
      <c r="E58" s="124">
        <v>60</v>
      </c>
      <c r="F58" s="124" t="s">
        <v>143</v>
      </c>
      <c r="G58" s="147" t="s">
        <v>115</v>
      </c>
      <c r="H58" s="124">
        <v>1.63398425063325</v>
      </c>
      <c r="I58" s="124">
        <v>72</v>
      </c>
      <c r="J58" s="124">
        <v>10</v>
      </c>
      <c r="K58" s="124">
        <v>27.2</v>
      </c>
      <c r="L58" s="124">
        <v>75</v>
      </c>
      <c r="M58" s="124">
        <v>1.66</v>
      </c>
      <c r="N58" s="124">
        <v>120</v>
      </c>
      <c r="O58" s="124">
        <v>106</v>
      </c>
      <c r="P58" s="124">
        <v>1.1320754716981132</v>
      </c>
      <c r="Q58" s="124">
        <v>120</v>
      </c>
      <c r="R58" s="124">
        <v>11.76</v>
      </c>
      <c r="S58" s="124">
        <v>3.5</v>
      </c>
      <c r="T58" s="124">
        <v>192</v>
      </c>
      <c r="U58" s="124">
        <v>41</v>
      </c>
      <c r="V58" s="124">
        <v>210</v>
      </c>
      <c r="W58" s="124">
        <v>5.7</v>
      </c>
      <c r="X58" s="124">
        <v>0.84</v>
      </c>
      <c r="Y58" s="124">
        <v>0.4</v>
      </c>
      <c r="Z58" s="124">
        <v>120</v>
      </c>
      <c r="AA58" s="124">
        <v>70</v>
      </c>
      <c r="AB58" s="124">
        <v>48</v>
      </c>
      <c r="AC58" s="124">
        <v>46</v>
      </c>
      <c r="AD58" s="124">
        <v>0.57999999999999996</v>
      </c>
      <c r="AE58" s="124">
        <v>7.11</v>
      </c>
      <c r="AF58" s="124">
        <v>7.24</v>
      </c>
      <c r="AG58" s="124">
        <v>60</v>
      </c>
      <c r="AH58" s="124">
        <v>5.9</v>
      </c>
      <c r="AI58" s="124">
        <v>5.3</v>
      </c>
      <c r="AJ58" s="124">
        <v>1.1000000000000001</v>
      </c>
      <c r="AK58" s="125">
        <v>1</v>
      </c>
      <c r="AL58" s="120">
        <v>0.34</v>
      </c>
      <c r="AM58" s="121">
        <v>131.30000000000001</v>
      </c>
      <c r="AN58" s="126">
        <v>1.95</v>
      </c>
      <c r="AO58" s="124">
        <v>180</v>
      </c>
      <c r="AP58" s="124">
        <v>115</v>
      </c>
      <c r="AQ58" s="124">
        <v>92.31</v>
      </c>
      <c r="AR58" s="124">
        <v>58.97</v>
      </c>
      <c r="AS58" s="124">
        <v>36.1</v>
      </c>
      <c r="AT58" s="124">
        <v>256</v>
      </c>
      <c r="AU58" s="125">
        <v>131.30000000000001</v>
      </c>
      <c r="AV58" s="190">
        <v>0.7</v>
      </c>
      <c r="AW58" s="190">
        <v>1.32</v>
      </c>
      <c r="AX58" s="190">
        <v>0.53</v>
      </c>
      <c r="AY58" s="124">
        <v>60</v>
      </c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 s="126"/>
    </row>
    <row r="59" spans="1:104" s="133" customFormat="1">
      <c r="A59" s="133">
        <v>61</v>
      </c>
      <c r="B59" s="267"/>
      <c r="C59" s="133">
        <v>85.643482432587874</v>
      </c>
      <c r="E59" s="133">
        <v>61</v>
      </c>
      <c r="F59" s="133" t="s">
        <v>143</v>
      </c>
      <c r="G59" s="145" t="s">
        <v>115</v>
      </c>
      <c r="I59" s="133">
        <v>76</v>
      </c>
      <c r="J59" s="133">
        <v>6</v>
      </c>
      <c r="K59" s="133">
        <v>35.54</v>
      </c>
      <c r="L59" s="133">
        <v>91</v>
      </c>
      <c r="M59" s="133">
        <v>1.6</v>
      </c>
      <c r="N59" s="133">
        <v>128</v>
      </c>
      <c r="O59" s="133">
        <v>121</v>
      </c>
      <c r="P59" s="133">
        <v>1.0578512396694215</v>
      </c>
      <c r="Q59" s="133">
        <v>273</v>
      </c>
      <c r="T59" s="133">
        <v>115</v>
      </c>
      <c r="U59" s="133">
        <v>23</v>
      </c>
      <c r="V59" s="133">
        <v>74</v>
      </c>
      <c r="W59" s="133">
        <v>7.1</v>
      </c>
      <c r="X59" s="133">
        <v>0.99</v>
      </c>
      <c r="Y59" s="133">
        <v>4</v>
      </c>
      <c r="Z59" s="133">
        <v>120</v>
      </c>
      <c r="AA59" s="133">
        <v>60</v>
      </c>
      <c r="AB59" s="133">
        <v>36</v>
      </c>
      <c r="AC59" s="133">
        <v>34</v>
      </c>
      <c r="AD59" s="133">
        <v>0.44</v>
      </c>
      <c r="AE59" s="133">
        <v>7.93</v>
      </c>
      <c r="AF59" s="133">
        <v>6.3</v>
      </c>
      <c r="AG59" s="133">
        <v>61</v>
      </c>
      <c r="AH59" s="133">
        <v>4.8</v>
      </c>
      <c r="AI59" s="133">
        <v>3.7</v>
      </c>
      <c r="AJ59" s="133">
        <v>1.2</v>
      </c>
      <c r="AK59" s="134">
        <v>1</v>
      </c>
      <c r="AL59" s="118">
        <v>0.42</v>
      </c>
      <c r="AM59" s="119">
        <v>103.7</v>
      </c>
      <c r="AN59" s="135">
        <v>1.87</v>
      </c>
      <c r="AO59" s="133">
        <v>125</v>
      </c>
      <c r="AP59" s="133">
        <v>60</v>
      </c>
      <c r="AQ59" s="133">
        <v>66.84</v>
      </c>
      <c r="AR59" s="133">
        <v>32.090000000000003</v>
      </c>
      <c r="AS59" s="133">
        <v>52</v>
      </c>
      <c r="AT59" s="133">
        <v>194</v>
      </c>
      <c r="AU59" s="134">
        <v>103.7</v>
      </c>
      <c r="AV59" s="190">
        <v>0.65</v>
      </c>
      <c r="AW59" s="190">
        <v>0.68</v>
      </c>
      <c r="AX59" s="190">
        <v>0.96</v>
      </c>
      <c r="AY59" s="133">
        <v>61</v>
      </c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 s="135"/>
    </row>
    <row r="60" spans="1:104" s="133" customFormat="1">
      <c r="A60" s="133">
        <v>62</v>
      </c>
      <c r="B60" s="267">
        <v>0.74</v>
      </c>
      <c r="C60" s="133">
        <v>35.120269490300565</v>
      </c>
      <c r="D60" s="133">
        <v>2.13982106558979</v>
      </c>
      <c r="E60" s="133">
        <v>62</v>
      </c>
      <c r="F60" s="133" t="s">
        <v>143</v>
      </c>
      <c r="G60" s="145" t="s">
        <v>115</v>
      </c>
      <c r="H60" s="133">
        <v>2.13982106558979</v>
      </c>
      <c r="I60" s="133">
        <v>70</v>
      </c>
      <c r="J60" s="133">
        <v>4</v>
      </c>
      <c r="K60" s="133">
        <v>25.3</v>
      </c>
      <c r="L60" s="133">
        <v>74</v>
      </c>
      <c r="M60" s="133">
        <v>1.71</v>
      </c>
      <c r="N60" s="133">
        <v>102</v>
      </c>
      <c r="O60" s="133">
        <v>100</v>
      </c>
      <c r="P60" s="133">
        <v>1.02</v>
      </c>
      <c r="Q60" s="133">
        <v>76</v>
      </c>
      <c r="R60" s="133">
        <v>3.96</v>
      </c>
      <c r="S60" s="133">
        <v>0.74</v>
      </c>
      <c r="T60" s="133">
        <v>151</v>
      </c>
      <c r="U60" s="133">
        <v>53</v>
      </c>
      <c r="V60" s="133">
        <v>83</v>
      </c>
      <c r="W60" s="133">
        <v>6.4</v>
      </c>
      <c r="X60" s="133">
        <v>0.97</v>
      </c>
      <c r="Y60" s="133">
        <v>0.4</v>
      </c>
      <c r="Z60" s="133">
        <v>130</v>
      </c>
      <c r="AA60" s="133">
        <v>70</v>
      </c>
      <c r="AB60" s="133">
        <v>46</v>
      </c>
      <c r="AC60" s="133">
        <v>35</v>
      </c>
      <c r="AD60" s="133">
        <v>0.25</v>
      </c>
      <c r="AE60" s="133">
        <v>5.0599999999999996</v>
      </c>
      <c r="AF60" s="133">
        <v>6.84</v>
      </c>
      <c r="AG60" s="133">
        <v>62</v>
      </c>
      <c r="AH60" s="133">
        <v>5.2</v>
      </c>
      <c r="AI60" s="133">
        <v>3</v>
      </c>
      <c r="AJ60" s="133">
        <v>1.1000000000000001</v>
      </c>
      <c r="AK60" s="134">
        <v>0.9</v>
      </c>
      <c r="AL60" s="118">
        <v>0.35</v>
      </c>
      <c r="AM60" s="119">
        <v>106</v>
      </c>
      <c r="AN60" s="135">
        <v>1.83</v>
      </c>
      <c r="AO60" s="133">
        <v>91</v>
      </c>
      <c r="AP60" s="133">
        <v>35</v>
      </c>
      <c r="AQ60" s="133">
        <v>49.73</v>
      </c>
      <c r="AR60" s="133">
        <v>19.13</v>
      </c>
      <c r="AS60" s="133">
        <v>61.5</v>
      </c>
      <c r="AT60" s="133">
        <v>194</v>
      </c>
      <c r="AU60" s="134">
        <v>106</v>
      </c>
      <c r="AV60" s="190">
        <v>0.68</v>
      </c>
      <c r="AW60" s="190">
        <v>0.48</v>
      </c>
      <c r="AX60" s="190">
        <v>1.42</v>
      </c>
      <c r="AY60" s="133">
        <v>62</v>
      </c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 s="135"/>
    </row>
    <row r="61" spans="1:104" s="6" customFormat="1">
      <c r="A61" s="6">
        <v>64</v>
      </c>
      <c r="B61" s="7"/>
      <c r="C61" s="6">
        <v>50.114931405905452</v>
      </c>
      <c r="E61" s="6">
        <v>64</v>
      </c>
      <c r="F61" s="6" t="s">
        <v>143</v>
      </c>
      <c r="G61" s="90" t="s">
        <v>115</v>
      </c>
      <c r="I61" s="6">
        <v>79</v>
      </c>
      <c r="J61" s="6" t="s">
        <v>117</v>
      </c>
      <c r="K61" s="6">
        <v>23.95</v>
      </c>
      <c r="L61" s="6">
        <v>66</v>
      </c>
      <c r="M61" s="6">
        <v>1.66</v>
      </c>
      <c r="N61" s="6">
        <v>95</v>
      </c>
      <c r="O61" s="6">
        <v>93</v>
      </c>
      <c r="P61" s="6">
        <v>1.02</v>
      </c>
      <c r="Q61" s="6">
        <v>72</v>
      </c>
      <c r="T61" s="6">
        <v>136</v>
      </c>
      <c r="U61" s="6">
        <v>33</v>
      </c>
      <c r="V61" s="6">
        <v>73</v>
      </c>
      <c r="W61" s="6">
        <v>6.6</v>
      </c>
      <c r="X61" s="6">
        <v>0.97</v>
      </c>
      <c r="Y61" s="6">
        <v>0.2</v>
      </c>
      <c r="Z61" s="6">
        <v>140</v>
      </c>
      <c r="AA61" s="6">
        <v>80</v>
      </c>
      <c r="AB61" s="6">
        <v>12</v>
      </c>
      <c r="AC61" s="6">
        <v>16</v>
      </c>
      <c r="AD61" s="6">
        <v>0.84</v>
      </c>
      <c r="AE61" s="6">
        <v>5.33</v>
      </c>
      <c r="AF61" s="6">
        <v>6.08</v>
      </c>
      <c r="AG61" s="6">
        <v>64</v>
      </c>
      <c r="AH61" s="6" t="s">
        <v>117</v>
      </c>
      <c r="AK61" s="96"/>
      <c r="AL61" s="107"/>
      <c r="AM61" s="108"/>
      <c r="AN61" s="99"/>
      <c r="AU61" s="96"/>
      <c r="AV61" s="190"/>
      <c r="AW61" s="190"/>
      <c r="AX61" s="190"/>
      <c r="AY61" s="6">
        <v>64</v>
      </c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 s="99"/>
    </row>
    <row r="62" spans="1:104" s="6" customFormat="1">
      <c r="A62" s="6">
        <v>65</v>
      </c>
      <c r="B62" s="7">
        <v>1.18</v>
      </c>
      <c r="C62" s="6">
        <v>43.275447571858599</v>
      </c>
      <c r="E62" s="6">
        <v>65</v>
      </c>
      <c r="F62" s="6" t="s">
        <v>143</v>
      </c>
      <c r="G62" s="90" t="s">
        <v>115</v>
      </c>
      <c r="I62" s="6">
        <v>82</v>
      </c>
      <c r="J62" s="6" t="s">
        <v>144</v>
      </c>
      <c r="K62" s="6">
        <v>23.73</v>
      </c>
      <c r="L62" s="6">
        <v>57</v>
      </c>
      <c r="M62" s="6">
        <v>1.55</v>
      </c>
      <c r="N62" s="6">
        <v>109</v>
      </c>
      <c r="O62" s="6">
        <v>113</v>
      </c>
      <c r="P62" s="6">
        <v>0.96</v>
      </c>
      <c r="Q62" s="6">
        <v>64</v>
      </c>
      <c r="R62" s="6">
        <v>7.45</v>
      </c>
      <c r="S62" s="6">
        <v>1.18</v>
      </c>
      <c r="T62" s="6">
        <v>138</v>
      </c>
      <c r="U62" s="6">
        <v>46</v>
      </c>
      <c r="V62" s="6">
        <v>68</v>
      </c>
      <c r="W62" s="6">
        <v>5.8</v>
      </c>
      <c r="X62" s="6">
        <v>0.65</v>
      </c>
      <c r="Y62" s="6">
        <v>1</v>
      </c>
      <c r="AB62" s="6">
        <v>14</v>
      </c>
      <c r="AC62" s="6">
        <v>16</v>
      </c>
      <c r="AD62" s="6">
        <v>0.69</v>
      </c>
      <c r="AE62" s="6">
        <v>4.8600000000000003</v>
      </c>
      <c r="AF62" s="6">
        <v>5.89</v>
      </c>
      <c r="AG62" s="6">
        <v>65</v>
      </c>
      <c r="AH62" s="6" t="s">
        <v>117</v>
      </c>
      <c r="AK62" s="96"/>
      <c r="AL62" s="107"/>
      <c r="AM62" s="108"/>
      <c r="AN62" s="99"/>
      <c r="AU62" s="96"/>
      <c r="AV62" s="190"/>
      <c r="AW62" s="190"/>
      <c r="AX62" s="190"/>
      <c r="AY62" s="6">
        <v>65</v>
      </c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 s="99"/>
    </row>
    <row r="63" spans="1:104" s="130" customFormat="1">
      <c r="A63" s="130">
        <v>66</v>
      </c>
      <c r="B63" s="266">
        <v>10.57</v>
      </c>
      <c r="C63" s="130">
        <v>49.666350161107424</v>
      </c>
      <c r="D63" s="130">
        <v>1.4336810426670801</v>
      </c>
      <c r="E63" s="130">
        <v>66</v>
      </c>
      <c r="F63" s="130" t="s">
        <v>143</v>
      </c>
      <c r="G63" s="144" t="s">
        <v>115</v>
      </c>
      <c r="H63" s="130">
        <v>1.4336810426670801</v>
      </c>
      <c r="I63" s="130">
        <v>58</v>
      </c>
      <c r="J63" s="130">
        <v>8</v>
      </c>
      <c r="N63" s="130">
        <v>118</v>
      </c>
      <c r="O63" s="130">
        <v>210</v>
      </c>
      <c r="P63" s="130">
        <v>0.56000000000000005</v>
      </c>
      <c r="Q63" s="130">
        <v>95</v>
      </c>
      <c r="R63" s="130">
        <v>45.06</v>
      </c>
      <c r="S63" s="130">
        <v>10.57</v>
      </c>
      <c r="T63" s="130">
        <v>144</v>
      </c>
      <c r="U63" s="130">
        <v>39</v>
      </c>
      <c r="V63" s="130">
        <v>113</v>
      </c>
      <c r="W63" s="130">
        <v>5.7</v>
      </c>
      <c r="X63" s="130">
        <v>0.69</v>
      </c>
      <c r="Y63" s="130">
        <v>0.2</v>
      </c>
      <c r="AB63" s="130">
        <v>24</v>
      </c>
      <c r="AC63" s="130">
        <v>16</v>
      </c>
      <c r="AD63" s="130">
        <v>0.47</v>
      </c>
      <c r="AE63" s="130">
        <v>6.13</v>
      </c>
      <c r="AF63" s="130">
        <v>7</v>
      </c>
      <c r="AG63" s="130">
        <v>66</v>
      </c>
      <c r="AH63" s="130">
        <v>5.3</v>
      </c>
      <c r="AI63" s="130">
        <v>2.8</v>
      </c>
      <c r="AJ63" s="130">
        <v>1.7</v>
      </c>
      <c r="AK63" s="131">
        <v>2.5</v>
      </c>
      <c r="AL63" s="116">
        <v>0.6</v>
      </c>
      <c r="AM63" s="117">
        <v>196.1</v>
      </c>
      <c r="AN63" s="132">
        <v>2.0699999999999998</v>
      </c>
      <c r="AO63" s="130">
        <v>133</v>
      </c>
      <c r="AP63" s="130">
        <v>62</v>
      </c>
      <c r="AQ63" s="130">
        <v>64.25</v>
      </c>
      <c r="AR63" s="130">
        <v>29.95</v>
      </c>
      <c r="AS63" s="130">
        <v>53.4</v>
      </c>
      <c r="AT63" s="130">
        <v>406</v>
      </c>
      <c r="AU63" s="131">
        <v>196.1</v>
      </c>
      <c r="AV63" s="190">
        <v>0.51</v>
      </c>
      <c r="AW63" s="190">
        <v>0.79</v>
      </c>
      <c r="AX63" s="190">
        <v>0.65</v>
      </c>
      <c r="AY63" s="130">
        <v>66</v>
      </c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 s="132"/>
    </row>
    <row r="64" spans="1:104" s="6" customFormat="1">
      <c r="A64" s="6">
        <v>67</v>
      </c>
      <c r="B64" s="7">
        <v>1.01</v>
      </c>
      <c r="C64" s="6">
        <v>45.879734296425468</v>
      </c>
      <c r="E64" s="6">
        <v>67</v>
      </c>
      <c r="F64" s="6" t="s">
        <v>143</v>
      </c>
      <c r="G64" s="90" t="s">
        <v>115</v>
      </c>
      <c r="I64" s="6">
        <v>71</v>
      </c>
      <c r="J64" s="6" t="s">
        <v>117</v>
      </c>
      <c r="K64" s="6">
        <v>23.03</v>
      </c>
      <c r="L64" s="6">
        <v>59</v>
      </c>
      <c r="M64" s="6">
        <v>1.6</v>
      </c>
      <c r="N64" s="6">
        <v>92</v>
      </c>
      <c r="Q64" s="6">
        <v>71</v>
      </c>
      <c r="R64" s="6">
        <v>6.27</v>
      </c>
      <c r="S64" s="6">
        <v>1.01</v>
      </c>
      <c r="T64" s="6">
        <v>112</v>
      </c>
      <c r="U64" s="6">
        <v>29</v>
      </c>
      <c r="V64" s="6">
        <v>82</v>
      </c>
      <c r="W64" s="6">
        <v>4.0999999999999996</v>
      </c>
      <c r="X64" s="6">
        <v>0.75</v>
      </c>
      <c r="Y64" s="6">
        <v>1</v>
      </c>
      <c r="Z64" s="6">
        <v>145</v>
      </c>
      <c r="AA64" s="6">
        <v>70</v>
      </c>
      <c r="AB64" s="6">
        <v>97</v>
      </c>
      <c r="AC64" s="6">
        <v>55</v>
      </c>
      <c r="AD64" s="6">
        <v>0.54</v>
      </c>
      <c r="AE64" s="6">
        <v>5.62</v>
      </c>
      <c r="AF64" s="6">
        <v>6.11</v>
      </c>
      <c r="AG64" s="6">
        <v>67</v>
      </c>
      <c r="AH64" s="6" t="s">
        <v>117</v>
      </c>
      <c r="AK64" s="96"/>
      <c r="AL64" s="107"/>
      <c r="AM64" s="108"/>
      <c r="AN64" s="99"/>
      <c r="AU64" s="96"/>
      <c r="AV64" s="190"/>
      <c r="AW64" s="190"/>
      <c r="AX64" s="190"/>
      <c r="AY64" s="6">
        <v>67</v>
      </c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 s="99"/>
    </row>
    <row r="65" spans="1:104" s="130" customFormat="1">
      <c r="A65" s="130">
        <v>68</v>
      </c>
      <c r="B65" s="266">
        <v>4.2</v>
      </c>
      <c r="C65" s="130">
        <v>42.081714719912227</v>
      </c>
      <c r="D65" s="130">
        <v>1.03648259866996</v>
      </c>
      <c r="E65" s="130">
        <v>68</v>
      </c>
      <c r="F65" s="130" t="s">
        <v>143</v>
      </c>
      <c r="G65" s="144" t="s">
        <v>115</v>
      </c>
      <c r="H65" s="130">
        <v>1.03648259866996</v>
      </c>
      <c r="I65" s="130">
        <v>64</v>
      </c>
      <c r="J65" s="130">
        <v>12</v>
      </c>
      <c r="K65" s="130">
        <v>28.685144680698485</v>
      </c>
      <c r="L65" s="130">
        <v>80</v>
      </c>
      <c r="M65" s="130">
        <v>1.67</v>
      </c>
      <c r="N65" s="130">
        <v>112</v>
      </c>
      <c r="O65" s="130">
        <v>105</v>
      </c>
      <c r="P65" s="130">
        <v>1.0666666666666667</v>
      </c>
      <c r="Q65" s="130">
        <v>123</v>
      </c>
      <c r="R65" s="130">
        <v>13.78</v>
      </c>
      <c r="S65" s="130">
        <v>4.2</v>
      </c>
      <c r="T65" s="130">
        <v>167</v>
      </c>
      <c r="U65" s="130">
        <v>78</v>
      </c>
      <c r="V65" s="130">
        <v>74</v>
      </c>
      <c r="W65" s="130">
        <v>5.8</v>
      </c>
      <c r="X65" s="130">
        <v>0.76</v>
      </c>
      <c r="Y65" s="130">
        <v>6.2</v>
      </c>
      <c r="Z65" s="130">
        <v>120</v>
      </c>
      <c r="AA65" s="130">
        <v>70</v>
      </c>
      <c r="AB65" s="130">
        <v>16</v>
      </c>
      <c r="AD65" s="130">
        <v>0.6</v>
      </c>
      <c r="AE65" s="130">
        <v>8.09</v>
      </c>
      <c r="AF65" s="130">
        <v>4.6100000000000003</v>
      </c>
      <c r="AG65" s="130">
        <v>68</v>
      </c>
      <c r="AH65" s="130">
        <v>5.3</v>
      </c>
      <c r="AI65" s="130">
        <v>4.3</v>
      </c>
      <c r="AJ65" s="130">
        <v>1.2</v>
      </c>
      <c r="AK65" s="131">
        <v>1.2</v>
      </c>
      <c r="AL65" s="116">
        <v>0.45</v>
      </c>
      <c r="AM65" s="117">
        <v>135.30000000000001</v>
      </c>
      <c r="AN65" s="132">
        <v>1.9</v>
      </c>
      <c r="AO65" s="130">
        <v>93</v>
      </c>
      <c r="AP65" s="130">
        <v>39</v>
      </c>
      <c r="AQ65" s="130">
        <v>48.95</v>
      </c>
      <c r="AR65" s="130">
        <v>20.53</v>
      </c>
      <c r="AS65" s="130">
        <v>58.1</v>
      </c>
      <c r="AT65" s="130">
        <v>257</v>
      </c>
      <c r="AU65" s="131">
        <v>135.30000000000001</v>
      </c>
      <c r="AV65" s="190">
        <v>0.69</v>
      </c>
      <c r="AW65" s="190">
        <v>0.8</v>
      </c>
      <c r="AX65" s="190">
        <v>0.86</v>
      </c>
      <c r="AY65" s="130">
        <v>68</v>
      </c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 s="132"/>
    </row>
    <row r="66" spans="1:104" s="124" customFormat="1">
      <c r="A66" s="124">
        <v>69</v>
      </c>
      <c r="B66" s="269">
        <v>2.56</v>
      </c>
      <c r="C66" s="124">
        <v>32.411820799142937</v>
      </c>
      <c r="E66" s="124">
        <v>69</v>
      </c>
      <c r="F66" s="124" t="s">
        <v>153</v>
      </c>
      <c r="G66" s="147" t="s">
        <v>115</v>
      </c>
      <c r="I66" s="124">
        <v>52</v>
      </c>
      <c r="J66" s="124">
        <v>3</v>
      </c>
      <c r="K66" s="124">
        <v>29.320987654320987</v>
      </c>
      <c r="L66" s="124">
        <v>95</v>
      </c>
      <c r="M66" s="124">
        <v>1.8</v>
      </c>
      <c r="N66" s="124">
        <v>110</v>
      </c>
      <c r="O66" s="124">
        <v>107</v>
      </c>
      <c r="P66" s="124">
        <v>1.02803738317757</v>
      </c>
      <c r="Q66" s="124">
        <v>95</v>
      </c>
      <c r="R66" s="124">
        <v>10.93</v>
      </c>
      <c r="S66" s="124">
        <v>2.56</v>
      </c>
      <c r="T66" s="124">
        <v>202</v>
      </c>
      <c r="U66" s="124">
        <v>40</v>
      </c>
      <c r="V66" s="124">
        <v>122</v>
      </c>
      <c r="W66" s="124">
        <v>7.9</v>
      </c>
      <c r="X66" s="124">
        <v>0.88</v>
      </c>
      <c r="Y66" s="124">
        <v>0.1</v>
      </c>
      <c r="Z66" s="124">
        <v>130</v>
      </c>
      <c r="AA66" s="124">
        <v>80</v>
      </c>
      <c r="AB66" s="124">
        <v>24</v>
      </c>
      <c r="AC66" s="124">
        <v>24</v>
      </c>
      <c r="AD66" s="124">
        <v>0.41</v>
      </c>
      <c r="AE66" s="124">
        <v>5.95</v>
      </c>
      <c r="AF66" s="124">
        <v>7.94</v>
      </c>
      <c r="AG66" s="124">
        <v>69</v>
      </c>
      <c r="AH66" s="124">
        <v>7.2</v>
      </c>
      <c r="AI66" s="124">
        <v>6.1</v>
      </c>
      <c r="AJ66" s="124">
        <v>1.4</v>
      </c>
      <c r="AK66" s="125">
        <v>1.5</v>
      </c>
      <c r="AL66" s="120">
        <v>0.42</v>
      </c>
      <c r="AM66" s="121">
        <v>252.1</v>
      </c>
      <c r="AN66" s="126">
        <v>2.17</v>
      </c>
      <c r="AO66" s="124">
        <v>296</v>
      </c>
      <c r="AP66" s="124">
        <v>149</v>
      </c>
      <c r="AQ66" s="124">
        <v>136.4</v>
      </c>
      <c r="AR66" s="124">
        <v>68.66</v>
      </c>
      <c r="AS66" s="124">
        <v>49.7</v>
      </c>
      <c r="AT66" s="124">
        <v>547</v>
      </c>
      <c r="AU66" s="125">
        <v>252.1</v>
      </c>
      <c r="AV66" s="190">
        <v>0.39</v>
      </c>
      <c r="AW66" s="190">
        <v>0.52</v>
      </c>
      <c r="AX66" s="190">
        <v>0.75</v>
      </c>
      <c r="AY66" s="124">
        <v>69</v>
      </c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 s="126"/>
    </row>
    <row r="67" spans="1:104" s="124" customFormat="1">
      <c r="A67" s="124">
        <v>70</v>
      </c>
      <c r="B67" s="269">
        <v>0.81</v>
      </c>
      <c r="C67" s="124">
        <v>31.700680190826159</v>
      </c>
      <c r="D67" s="124">
        <v>1.333957934601</v>
      </c>
      <c r="E67" s="124">
        <v>70</v>
      </c>
      <c r="F67" s="124" t="s">
        <v>154</v>
      </c>
      <c r="G67" s="147" t="s">
        <v>115</v>
      </c>
      <c r="H67" s="124">
        <v>1.333957934601</v>
      </c>
      <c r="I67" s="124">
        <v>55</v>
      </c>
      <c r="J67" s="124">
        <v>3</v>
      </c>
      <c r="K67" s="124">
        <v>26.67</v>
      </c>
      <c r="L67" s="124">
        <v>78</v>
      </c>
      <c r="M67" s="124">
        <v>1.71</v>
      </c>
      <c r="N67" s="124">
        <v>105</v>
      </c>
      <c r="O67" s="124">
        <v>106</v>
      </c>
      <c r="P67" s="124">
        <v>0.99</v>
      </c>
      <c r="Q67" s="124">
        <v>82</v>
      </c>
      <c r="R67" s="124">
        <v>3.98</v>
      </c>
      <c r="S67" s="124">
        <v>0.81</v>
      </c>
      <c r="T67" s="124">
        <v>138</v>
      </c>
      <c r="U67" s="124">
        <v>47</v>
      </c>
      <c r="V67" s="124">
        <v>114</v>
      </c>
      <c r="W67" s="124">
        <v>6.9</v>
      </c>
      <c r="X67" s="124">
        <v>0.85</v>
      </c>
      <c r="Y67" s="124">
        <v>0.6</v>
      </c>
      <c r="Z67" s="124">
        <v>120</v>
      </c>
      <c r="AA67" s="124">
        <v>70</v>
      </c>
      <c r="AB67" s="124">
        <v>23</v>
      </c>
      <c r="AC67" s="124">
        <v>18</v>
      </c>
      <c r="AD67" s="124">
        <v>0.32</v>
      </c>
      <c r="AE67" s="124">
        <v>4.68</v>
      </c>
      <c r="AF67" s="124">
        <v>6.11</v>
      </c>
      <c r="AG67" s="124">
        <v>70</v>
      </c>
      <c r="AH67" s="124">
        <v>7.1</v>
      </c>
      <c r="AI67" s="124">
        <v>6.1</v>
      </c>
      <c r="AJ67" s="124">
        <v>1.5</v>
      </c>
      <c r="AK67" s="125">
        <v>1.3</v>
      </c>
      <c r="AL67" s="120">
        <v>0.37</v>
      </c>
      <c r="AM67" s="121">
        <v>269.8</v>
      </c>
      <c r="AN67" s="126">
        <v>1.89</v>
      </c>
      <c r="AO67" s="124">
        <v>295</v>
      </c>
      <c r="AP67" s="124">
        <v>200</v>
      </c>
      <c r="AQ67" s="124">
        <v>156.1</v>
      </c>
      <c r="AR67" s="124">
        <v>105.8</v>
      </c>
      <c r="AS67" s="124">
        <v>32.200000000000003</v>
      </c>
      <c r="AT67" s="124">
        <v>510</v>
      </c>
      <c r="AU67" s="125">
        <v>269.8</v>
      </c>
      <c r="AV67" s="190">
        <v>1.1000000000000001</v>
      </c>
      <c r="AW67" s="190">
        <v>0.36</v>
      </c>
      <c r="AX67" s="190">
        <v>3.06</v>
      </c>
      <c r="AY67" s="124">
        <v>70</v>
      </c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 s="126"/>
    </row>
    <row r="68" spans="1:104" s="124" customFormat="1">
      <c r="A68" s="124">
        <v>72</v>
      </c>
      <c r="B68" s="269">
        <v>1.03</v>
      </c>
      <c r="C68" s="124">
        <v>55.018573347169109</v>
      </c>
      <c r="D68" s="124">
        <v>1.53368925311685</v>
      </c>
      <c r="E68" s="124">
        <v>72</v>
      </c>
      <c r="F68" s="124" t="s">
        <v>154</v>
      </c>
      <c r="G68" s="147" t="s">
        <v>115</v>
      </c>
      <c r="H68" s="124">
        <v>1.53368925311685</v>
      </c>
      <c r="I68" s="124">
        <v>75</v>
      </c>
      <c r="J68" s="124">
        <v>8</v>
      </c>
      <c r="K68" s="124">
        <v>26.99</v>
      </c>
      <c r="L68" s="124">
        <v>78</v>
      </c>
      <c r="M68" s="124">
        <v>1.7</v>
      </c>
      <c r="N68" s="124">
        <v>104</v>
      </c>
      <c r="O68" s="124">
        <v>100</v>
      </c>
      <c r="P68" s="124">
        <v>1.04</v>
      </c>
      <c r="Q68" s="124">
        <v>108</v>
      </c>
      <c r="R68" s="124">
        <v>3.88</v>
      </c>
      <c r="S68" s="124">
        <v>1.03</v>
      </c>
      <c r="T68" s="124">
        <v>138</v>
      </c>
      <c r="U68" s="124">
        <v>43</v>
      </c>
      <c r="V68" s="124">
        <v>64</v>
      </c>
      <c r="W68" s="124">
        <v>3.5</v>
      </c>
      <c r="X68" s="124">
        <v>1.1000000000000001</v>
      </c>
      <c r="Y68" s="124">
        <v>0.6</v>
      </c>
      <c r="AB68" s="124">
        <v>11</v>
      </c>
      <c r="AC68" s="124">
        <v>12</v>
      </c>
      <c r="AD68" s="124">
        <v>0.76</v>
      </c>
      <c r="AE68" s="124">
        <v>5</v>
      </c>
      <c r="AF68" s="124">
        <v>6.01</v>
      </c>
      <c r="AG68" s="124">
        <v>72</v>
      </c>
      <c r="AH68" s="124">
        <v>5</v>
      </c>
      <c r="AI68" s="124">
        <v>2.9</v>
      </c>
      <c r="AJ68" s="124">
        <v>1.2</v>
      </c>
      <c r="AK68" s="125">
        <v>1.2</v>
      </c>
      <c r="AL68" s="120">
        <v>0.48</v>
      </c>
      <c r="AM68" s="121">
        <v>124.5</v>
      </c>
      <c r="AN68" s="126">
        <v>1.88</v>
      </c>
      <c r="AO68" s="124">
        <v>60</v>
      </c>
      <c r="AP68" s="124">
        <v>20</v>
      </c>
      <c r="AQ68" s="124">
        <v>31.91</v>
      </c>
      <c r="AR68" s="124">
        <v>10.64</v>
      </c>
      <c r="AS68" s="124">
        <v>66.7</v>
      </c>
      <c r="AT68" s="124">
        <v>234</v>
      </c>
      <c r="AU68" s="125">
        <v>124.5</v>
      </c>
      <c r="AV68" s="199">
        <v>0.7</v>
      </c>
      <c r="AW68" s="199">
        <v>0.53</v>
      </c>
      <c r="AX68" s="199">
        <v>1.32</v>
      </c>
      <c r="AY68" s="124">
        <v>72</v>
      </c>
      <c r="AZ68" s="140"/>
      <c r="BA68" s="140"/>
      <c r="BB68" s="140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/>
      <c r="BM68" s="140"/>
      <c r="BN68" s="140"/>
      <c r="BO68" s="140"/>
      <c r="BP68" s="140"/>
      <c r="BQ68" s="140"/>
      <c r="BR68" s="140"/>
      <c r="BS68" s="140"/>
      <c r="BT68" s="140"/>
      <c r="BU68" s="140"/>
      <c r="BV68" s="140"/>
      <c r="BW68" s="140"/>
      <c r="BX68" s="140"/>
      <c r="BY68" s="140"/>
      <c r="BZ68" s="140"/>
      <c r="CA68" s="140"/>
      <c r="CB68" s="140"/>
      <c r="CC68" s="140"/>
      <c r="CD68" s="140"/>
      <c r="CE68" s="140"/>
      <c r="CF68" s="140"/>
      <c r="CG68" s="140"/>
      <c r="CH68" s="140"/>
      <c r="CI68" s="140"/>
      <c r="CJ68" s="140"/>
      <c r="CK68" s="140"/>
      <c r="CL68" s="140"/>
      <c r="CM68" s="140"/>
      <c r="CN68" s="140"/>
      <c r="CO68" s="140"/>
      <c r="CP68" s="140"/>
      <c r="CQ68" s="140"/>
      <c r="CR68" s="140"/>
      <c r="CS68" s="140"/>
      <c r="CT68" s="140"/>
      <c r="CU68" s="140"/>
      <c r="CV68" s="140"/>
      <c r="CW68" s="140"/>
      <c r="CX68" s="140"/>
      <c r="CY68" s="140"/>
      <c r="CZ68" s="126"/>
    </row>
    <row r="69" spans="1:104" s="124" customFormat="1">
      <c r="A69" s="124">
        <v>73</v>
      </c>
      <c r="B69" s="269">
        <v>1.25</v>
      </c>
      <c r="C69" s="124">
        <v>92.115551257756707</v>
      </c>
      <c r="D69" s="124">
        <v>0.44900878245889703</v>
      </c>
      <c r="E69" s="124">
        <v>73</v>
      </c>
      <c r="F69" s="124" t="s">
        <v>153</v>
      </c>
      <c r="G69" s="147" t="s">
        <v>115</v>
      </c>
      <c r="H69" s="124">
        <v>0.44900878245889703</v>
      </c>
      <c r="I69" s="124">
        <v>81</v>
      </c>
      <c r="J69" s="124">
        <v>10</v>
      </c>
      <c r="K69" s="124">
        <v>31.08</v>
      </c>
      <c r="L69" s="124">
        <v>92</v>
      </c>
      <c r="M69" s="124">
        <v>1.72</v>
      </c>
      <c r="N69" s="124">
        <v>120</v>
      </c>
      <c r="O69" s="124">
        <v>100</v>
      </c>
      <c r="P69" s="124">
        <v>1.2</v>
      </c>
      <c r="Q69" s="124">
        <v>55</v>
      </c>
      <c r="R69" s="124">
        <v>9.1999999999999993</v>
      </c>
      <c r="S69" s="124">
        <v>1.25</v>
      </c>
      <c r="T69" s="124">
        <v>154</v>
      </c>
      <c r="U69" s="124">
        <v>37</v>
      </c>
      <c r="V69" s="124">
        <v>60</v>
      </c>
      <c r="W69" s="124">
        <v>4.8</v>
      </c>
      <c r="X69" s="124">
        <v>1.1399999999999999</v>
      </c>
      <c r="Y69" s="124">
        <v>0</v>
      </c>
      <c r="AB69" s="124">
        <v>8</v>
      </c>
      <c r="AC69" s="124">
        <v>16</v>
      </c>
      <c r="AD69" s="124">
        <v>1.04</v>
      </c>
      <c r="AF69" s="124">
        <v>6.17</v>
      </c>
      <c r="AG69" s="124">
        <v>73</v>
      </c>
      <c r="AH69" s="124">
        <v>7.7</v>
      </c>
      <c r="AI69" s="124">
        <v>5.3</v>
      </c>
      <c r="AJ69" s="124">
        <v>1.4</v>
      </c>
      <c r="AK69" s="125">
        <v>1.9</v>
      </c>
      <c r="AL69" s="120">
        <v>0.36</v>
      </c>
      <c r="AM69" s="121">
        <v>286.3</v>
      </c>
      <c r="AN69" s="126">
        <v>2.04</v>
      </c>
      <c r="AO69" s="124">
        <v>212</v>
      </c>
      <c r="AP69" s="124">
        <v>132</v>
      </c>
      <c r="AQ69" s="124">
        <v>103.9</v>
      </c>
      <c r="AR69" s="124">
        <v>64.709999999999994</v>
      </c>
      <c r="AS69" s="124">
        <v>37.700000000000003</v>
      </c>
      <c r="AT69" s="124">
        <v>584</v>
      </c>
      <c r="AU69" s="125">
        <v>286.3</v>
      </c>
      <c r="AV69" s="190">
        <v>0.38</v>
      </c>
      <c r="AW69" s="190">
        <v>0.32</v>
      </c>
      <c r="AX69" s="190">
        <v>1.19</v>
      </c>
      <c r="AY69" s="124">
        <v>73</v>
      </c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 s="126"/>
    </row>
    <row r="70" spans="1:104" s="124" customFormat="1">
      <c r="A70" s="124">
        <v>74</v>
      </c>
      <c r="B70" s="269">
        <v>1.38</v>
      </c>
      <c r="C70" s="124">
        <v>42.471562229832493</v>
      </c>
      <c r="E70" s="124">
        <v>74</v>
      </c>
      <c r="F70" s="124" t="s">
        <v>143</v>
      </c>
      <c r="G70" s="147" t="s">
        <v>115</v>
      </c>
      <c r="I70" s="124">
        <v>69</v>
      </c>
      <c r="J70" s="124" t="s">
        <v>144</v>
      </c>
      <c r="K70" s="124">
        <v>27.93</v>
      </c>
      <c r="L70" s="124">
        <v>71.5</v>
      </c>
      <c r="M70" s="124">
        <v>1.6</v>
      </c>
      <c r="N70" s="124">
        <v>95</v>
      </c>
      <c r="O70" s="124">
        <v>90</v>
      </c>
      <c r="P70" s="124">
        <v>1.06</v>
      </c>
      <c r="Q70" s="124">
        <v>83</v>
      </c>
      <c r="R70" s="124">
        <v>6.74</v>
      </c>
      <c r="S70" s="124">
        <v>1.38</v>
      </c>
      <c r="T70" s="124">
        <v>127</v>
      </c>
      <c r="U70" s="124">
        <v>30</v>
      </c>
      <c r="V70" s="124">
        <v>96</v>
      </c>
      <c r="W70" s="124">
        <v>5.6</v>
      </c>
      <c r="X70" s="124">
        <v>0.72</v>
      </c>
      <c r="Y70" s="124">
        <v>2.9</v>
      </c>
      <c r="AB70" s="124">
        <v>88</v>
      </c>
      <c r="AC70" s="124">
        <v>68</v>
      </c>
      <c r="AD70" s="124">
        <v>0.26</v>
      </c>
      <c r="AE70" s="124">
        <v>5.4</v>
      </c>
      <c r="AF70" s="124">
        <v>6.83</v>
      </c>
      <c r="AG70" s="124">
        <v>74</v>
      </c>
      <c r="AH70" s="124">
        <v>7.4</v>
      </c>
      <c r="AI70" s="124">
        <v>6.2</v>
      </c>
      <c r="AJ70" s="124">
        <v>1</v>
      </c>
      <c r="AK70" s="125">
        <v>0.9</v>
      </c>
      <c r="AL70" s="120">
        <v>0.24</v>
      </c>
      <c r="AM70" s="121">
        <v>192.5</v>
      </c>
      <c r="AN70" s="126">
        <v>1.73</v>
      </c>
      <c r="AO70" s="124">
        <v>192</v>
      </c>
      <c r="AP70" s="124">
        <v>154</v>
      </c>
      <c r="AQ70" s="124">
        <v>111</v>
      </c>
      <c r="AR70" s="124">
        <v>89.02</v>
      </c>
      <c r="AS70" s="124">
        <v>19.8</v>
      </c>
      <c r="AT70" s="124">
        <v>333</v>
      </c>
      <c r="AU70" s="125">
        <v>192.5</v>
      </c>
      <c r="AV70" s="190"/>
      <c r="AW70" s="190"/>
      <c r="AX70" s="190"/>
      <c r="AY70" s="124">
        <v>74</v>
      </c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 s="126"/>
    </row>
    <row r="71" spans="1:104" s="124" customFormat="1">
      <c r="A71" s="124">
        <v>75</v>
      </c>
      <c r="B71" s="269">
        <v>1.1499999999999999</v>
      </c>
      <c r="C71" s="124">
        <v>70.924891191279585</v>
      </c>
      <c r="E71" s="124">
        <v>75</v>
      </c>
      <c r="F71" s="124" t="s">
        <v>155</v>
      </c>
      <c r="G71" s="147" t="s">
        <v>115</v>
      </c>
      <c r="I71" s="124">
        <v>50</v>
      </c>
      <c r="J71" s="124" t="s">
        <v>144</v>
      </c>
      <c r="K71" s="124">
        <v>22.1</v>
      </c>
      <c r="L71" s="124">
        <v>78</v>
      </c>
      <c r="M71" s="124">
        <v>1.88</v>
      </c>
      <c r="N71" s="124">
        <v>90</v>
      </c>
      <c r="O71" s="124">
        <v>89</v>
      </c>
      <c r="P71" s="124">
        <v>1.01</v>
      </c>
      <c r="Q71" s="124">
        <v>79</v>
      </c>
      <c r="R71" s="124">
        <v>5.87</v>
      </c>
      <c r="S71" s="124">
        <v>1.1499999999999999</v>
      </c>
      <c r="T71" s="124">
        <v>184</v>
      </c>
      <c r="U71" s="124">
        <v>50</v>
      </c>
      <c r="V71" s="124">
        <v>84</v>
      </c>
      <c r="W71" s="124">
        <v>5.7</v>
      </c>
      <c r="X71" s="124">
        <v>0.88</v>
      </c>
      <c r="Y71" s="124">
        <v>0.1</v>
      </c>
      <c r="AB71" s="124">
        <v>16</v>
      </c>
      <c r="AC71" s="124">
        <v>17</v>
      </c>
      <c r="AD71" s="124">
        <v>0.68</v>
      </c>
      <c r="AE71" s="124">
        <v>4.3</v>
      </c>
      <c r="AF71" s="124">
        <v>6.51</v>
      </c>
      <c r="AG71" s="124">
        <v>75</v>
      </c>
      <c r="AH71" s="124">
        <v>6.7</v>
      </c>
      <c r="AI71" s="124">
        <v>4.3</v>
      </c>
      <c r="AJ71" s="124">
        <v>1.2</v>
      </c>
      <c r="AK71" s="125">
        <v>1.2</v>
      </c>
      <c r="AL71" s="120">
        <v>0.36</v>
      </c>
      <c r="AM71" s="121">
        <v>178.7</v>
      </c>
      <c r="AN71" s="126">
        <v>2.11</v>
      </c>
      <c r="AO71" s="124">
        <v>161</v>
      </c>
      <c r="AP71" s="124">
        <v>59</v>
      </c>
      <c r="AQ71" s="124">
        <v>76.3</v>
      </c>
      <c r="AR71" s="124">
        <v>27.96</v>
      </c>
      <c r="AS71" s="124">
        <v>63.4</v>
      </c>
      <c r="AT71" s="124">
        <v>377</v>
      </c>
      <c r="AU71" s="125">
        <v>178.7</v>
      </c>
      <c r="AV71" s="190">
        <v>1.1000000000000001</v>
      </c>
      <c r="AW71" s="190">
        <v>0.52</v>
      </c>
      <c r="AX71" s="190">
        <v>2.13</v>
      </c>
      <c r="AY71" s="124">
        <v>75</v>
      </c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 s="126"/>
    </row>
    <row r="72" spans="1:104" s="124" customFormat="1">
      <c r="A72" s="124">
        <v>76</v>
      </c>
      <c r="B72" s="269">
        <v>2.16</v>
      </c>
      <c r="C72" s="124">
        <v>30.9559090389868</v>
      </c>
      <c r="E72" s="124">
        <v>76</v>
      </c>
      <c r="F72" s="124" t="s">
        <v>156</v>
      </c>
      <c r="G72" s="147" t="s">
        <v>115</v>
      </c>
      <c r="I72" s="124">
        <v>57</v>
      </c>
      <c r="J72" s="124" t="s">
        <v>144</v>
      </c>
      <c r="K72" s="124">
        <v>25.26</v>
      </c>
      <c r="L72" s="124">
        <v>73</v>
      </c>
      <c r="M72" s="124">
        <v>1.7</v>
      </c>
      <c r="N72" s="124">
        <v>109</v>
      </c>
      <c r="O72" s="124">
        <v>97</v>
      </c>
      <c r="P72" s="124">
        <v>1.1200000000000001</v>
      </c>
      <c r="Q72" s="124">
        <v>74</v>
      </c>
      <c r="R72" s="124">
        <v>11.8</v>
      </c>
      <c r="S72" s="124">
        <v>2.16</v>
      </c>
      <c r="T72" s="124">
        <v>212</v>
      </c>
      <c r="U72" s="124">
        <v>45</v>
      </c>
      <c r="W72" s="124">
        <v>7.1</v>
      </c>
      <c r="X72" s="124">
        <v>1.07</v>
      </c>
      <c r="Y72" s="124">
        <v>0.1</v>
      </c>
      <c r="AB72" s="124">
        <v>37</v>
      </c>
      <c r="AC72" s="124">
        <v>21</v>
      </c>
      <c r="AD72" s="124">
        <v>0.46</v>
      </c>
      <c r="AE72" s="124">
        <v>5.5</v>
      </c>
      <c r="AF72" s="124">
        <v>6.39</v>
      </c>
      <c r="AG72" s="124">
        <v>76</v>
      </c>
      <c r="AH72" s="124">
        <v>7.5</v>
      </c>
      <c r="AI72" s="124">
        <v>6.5</v>
      </c>
      <c r="AJ72" s="124">
        <v>0.7</v>
      </c>
      <c r="AK72" s="125">
        <v>1.8</v>
      </c>
      <c r="AL72" s="120">
        <v>0.28999999999999998</v>
      </c>
      <c r="AM72" s="121">
        <v>171.5</v>
      </c>
      <c r="AN72" s="126">
        <v>1.86</v>
      </c>
      <c r="AO72" s="124">
        <v>249</v>
      </c>
      <c r="AP72" s="124">
        <v>177</v>
      </c>
      <c r="AQ72" s="124">
        <v>133.9</v>
      </c>
      <c r="AR72" s="124">
        <v>95.16</v>
      </c>
      <c r="AS72" s="124">
        <v>28.9</v>
      </c>
      <c r="AT72" s="124">
        <v>319</v>
      </c>
      <c r="AU72" s="125">
        <v>171.5</v>
      </c>
      <c r="AV72" s="190">
        <v>0.61</v>
      </c>
      <c r="AW72" s="190">
        <v>0.65</v>
      </c>
      <c r="AX72" s="190">
        <v>0.94</v>
      </c>
      <c r="AY72" s="124">
        <v>76</v>
      </c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 s="126"/>
    </row>
    <row r="73" spans="1:104" s="133" customFormat="1">
      <c r="A73" s="133">
        <v>81</v>
      </c>
      <c r="B73" s="267">
        <v>1.61</v>
      </c>
      <c r="C73" s="133">
        <v>40.848862148425773</v>
      </c>
      <c r="D73" s="133">
        <v>0.44900878245889703</v>
      </c>
      <c r="E73" s="133">
        <v>81</v>
      </c>
      <c r="F73" s="133" t="s">
        <v>143</v>
      </c>
      <c r="G73" s="145" t="s">
        <v>115</v>
      </c>
      <c r="H73" s="133">
        <v>0.44900878245889703</v>
      </c>
      <c r="I73" s="133">
        <v>79</v>
      </c>
      <c r="J73" s="133">
        <v>12</v>
      </c>
      <c r="K73" s="133">
        <v>22.77318640955005</v>
      </c>
      <c r="L73" s="133">
        <v>62</v>
      </c>
      <c r="M73" s="133">
        <v>1.65</v>
      </c>
      <c r="N73" s="133">
        <v>72</v>
      </c>
      <c r="O73" s="133">
        <v>70</v>
      </c>
      <c r="P73" s="133">
        <v>1.0285714285714285</v>
      </c>
      <c r="Q73" s="133">
        <v>82</v>
      </c>
      <c r="R73" s="133">
        <v>7.97</v>
      </c>
      <c r="S73" s="133">
        <v>1.61</v>
      </c>
      <c r="T73" s="133">
        <v>160</v>
      </c>
      <c r="U73" s="133">
        <v>35</v>
      </c>
      <c r="V73" s="133">
        <v>136</v>
      </c>
      <c r="W73" s="133">
        <v>9.1</v>
      </c>
      <c r="X73" s="133">
        <v>1.1000000000000001</v>
      </c>
      <c r="Y73" s="133">
        <v>0.7</v>
      </c>
      <c r="AB73" s="133">
        <v>111</v>
      </c>
      <c r="AC73" s="133">
        <v>68</v>
      </c>
      <c r="AD73" s="133">
        <v>0.57999999999999996</v>
      </c>
      <c r="AE73" s="133">
        <v>5.2</v>
      </c>
      <c r="AF73" s="133">
        <v>6.14</v>
      </c>
      <c r="AG73" s="133">
        <v>81</v>
      </c>
      <c r="AH73" s="133">
        <v>4.8</v>
      </c>
      <c r="AI73" s="133">
        <v>3.9</v>
      </c>
      <c r="AJ73" s="133">
        <v>1</v>
      </c>
      <c r="AK73" s="134">
        <v>1</v>
      </c>
      <c r="AL73" s="118">
        <v>0.42</v>
      </c>
      <c r="AM73" s="119">
        <v>101.2</v>
      </c>
      <c r="AN73" s="135">
        <v>1.68</v>
      </c>
      <c r="AO73" s="133">
        <v>72</v>
      </c>
      <c r="AP73" s="133">
        <v>45</v>
      </c>
      <c r="AQ73" s="133">
        <v>42.86</v>
      </c>
      <c r="AR73" s="133">
        <v>26.79</v>
      </c>
      <c r="AS73" s="133">
        <v>37.5</v>
      </c>
      <c r="AT73" s="133">
        <v>170</v>
      </c>
      <c r="AU73" s="134">
        <v>101.2</v>
      </c>
      <c r="AV73" s="190">
        <v>0.48</v>
      </c>
      <c r="AW73" s="190">
        <v>0.72</v>
      </c>
      <c r="AX73" s="190">
        <v>0.67</v>
      </c>
      <c r="AY73" s="133">
        <v>81</v>
      </c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 s="135"/>
    </row>
    <row r="74" spans="1:104" s="130" customFormat="1">
      <c r="A74" s="130">
        <v>82</v>
      </c>
      <c r="B74" s="266">
        <v>1.25</v>
      </c>
      <c r="C74" s="130">
        <v>28.774006650098162</v>
      </c>
      <c r="E74" s="130">
        <v>82</v>
      </c>
      <c r="F74" s="130" t="s">
        <v>153</v>
      </c>
      <c r="G74" s="144" t="s">
        <v>116</v>
      </c>
      <c r="I74" s="130">
        <v>73</v>
      </c>
      <c r="J74" s="130">
        <v>4</v>
      </c>
      <c r="K74" s="130">
        <v>25.29</v>
      </c>
      <c r="L74" s="130">
        <v>68</v>
      </c>
      <c r="M74" s="130">
        <v>1.64</v>
      </c>
      <c r="N74" s="130">
        <v>78</v>
      </c>
      <c r="O74" s="130">
        <v>75</v>
      </c>
      <c r="P74" s="130">
        <v>1.04</v>
      </c>
      <c r="Q74" s="130">
        <v>93</v>
      </c>
      <c r="R74" s="130">
        <v>5.45</v>
      </c>
      <c r="S74" s="130">
        <v>1.25</v>
      </c>
      <c r="T74" s="130">
        <v>143</v>
      </c>
      <c r="U74" s="130">
        <v>49</v>
      </c>
      <c r="V74" s="130">
        <v>111</v>
      </c>
      <c r="W74" s="130">
        <v>6</v>
      </c>
      <c r="X74" s="130">
        <v>0.83</v>
      </c>
      <c r="Y74" s="130">
        <v>0.1</v>
      </c>
      <c r="AB74" s="130">
        <v>18</v>
      </c>
      <c r="AC74" s="130">
        <v>21</v>
      </c>
      <c r="AD74" s="130">
        <v>0.55000000000000004</v>
      </c>
      <c r="AE74" s="130">
        <v>5.5</v>
      </c>
      <c r="AF74" s="130">
        <v>6.48</v>
      </c>
      <c r="AG74" s="130">
        <v>82</v>
      </c>
      <c r="AH74" s="130">
        <v>4.4000000000000004</v>
      </c>
      <c r="AI74" s="130">
        <v>2</v>
      </c>
      <c r="AJ74" s="130">
        <v>1.4</v>
      </c>
      <c r="AK74" s="131">
        <v>1.3</v>
      </c>
      <c r="AL74" s="116">
        <v>0.59</v>
      </c>
      <c r="AM74" s="117">
        <v>131</v>
      </c>
      <c r="AN74" s="132">
        <v>1.74</v>
      </c>
      <c r="AO74" s="130">
        <v>82</v>
      </c>
      <c r="AP74" s="130">
        <v>28</v>
      </c>
      <c r="AQ74" s="130">
        <v>47.13</v>
      </c>
      <c r="AR74" s="130">
        <v>16.09</v>
      </c>
      <c r="AS74" s="130">
        <v>65.900000000000006</v>
      </c>
      <c r="AT74" s="130">
        <v>228</v>
      </c>
      <c r="AU74" s="131">
        <v>131</v>
      </c>
      <c r="AV74" s="190">
        <v>0.75</v>
      </c>
      <c r="AW74" s="190">
        <v>0.95</v>
      </c>
      <c r="AX74" s="190">
        <v>0.79</v>
      </c>
      <c r="AY74" s="130">
        <v>82</v>
      </c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 s="132"/>
    </row>
    <row r="75" spans="1:104" s="133" customFormat="1">
      <c r="A75" s="133">
        <v>83</v>
      </c>
      <c r="B75" s="267">
        <v>1.61</v>
      </c>
      <c r="C75" s="133">
        <v>37.434881208543572</v>
      </c>
      <c r="E75" s="133">
        <v>83</v>
      </c>
      <c r="F75" s="133" t="s">
        <v>143</v>
      </c>
      <c r="G75" s="145" t="s">
        <v>115</v>
      </c>
      <c r="I75" s="133">
        <v>76</v>
      </c>
      <c r="J75" s="133">
        <v>7</v>
      </c>
      <c r="K75" s="133">
        <v>22.34</v>
      </c>
      <c r="L75" s="133">
        <v>74</v>
      </c>
      <c r="M75" s="133">
        <v>1.82</v>
      </c>
      <c r="N75" s="133">
        <v>89</v>
      </c>
      <c r="O75" s="133">
        <v>87</v>
      </c>
      <c r="P75" s="133">
        <v>1.02</v>
      </c>
      <c r="Q75" s="133">
        <v>88</v>
      </c>
      <c r="R75" s="133">
        <v>7.39</v>
      </c>
      <c r="S75" s="133">
        <v>1.61</v>
      </c>
      <c r="T75" s="133">
        <v>107</v>
      </c>
      <c r="U75" s="133">
        <v>26</v>
      </c>
      <c r="V75" s="133">
        <v>97</v>
      </c>
      <c r="W75" s="133">
        <v>5.0999999999999996</v>
      </c>
      <c r="X75" s="133">
        <v>1.01</v>
      </c>
      <c r="Y75" s="133">
        <v>0.2</v>
      </c>
      <c r="AB75" s="133">
        <v>9</v>
      </c>
      <c r="AC75" s="133">
        <v>17</v>
      </c>
      <c r="AD75" s="133">
        <v>0.79</v>
      </c>
      <c r="AE75" s="133">
        <v>5.5</v>
      </c>
      <c r="AF75" s="133">
        <v>6.23</v>
      </c>
      <c r="AG75" s="133">
        <v>83</v>
      </c>
      <c r="AH75" s="133">
        <v>4.4000000000000004</v>
      </c>
      <c r="AI75" s="133">
        <v>3.1</v>
      </c>
      <c r="AJ75" s="133">
        <v>0.9</v>
      </c>
      <c r="AK75" s="134">
        <v>0.9</v>
      </c>
      <c r="AL75" s="118">
        <v>0.41</v>
      </c>
      <c r="AM75" s="119">
        <v>65.599999999999994</v>
      </c>
      <c r="AN75" s="135">
        <v>1.95</v>
      </c>
      <c r="AO75" s="133">
        <v>77</v>
      </c>
      <c r="AP75" s="133">
        <v>28</v>
      </c>
      <c r="AQ75" s="133">
        <v>39.49</v>
      </c>
      <c r="AR75" s="133">
        <v>14.36</v>
      </c>
      <c r="AS75" s="133">
        <v>63.6</v>
      </c>
      <c r="AT75" s="133">
        <v>128</v>
      </c>
      <c r="AU75" s="134">
        <v>65.599999999999994</v>
      </c>
      <c r="AV75" s="190"/>
      <c r="AW75" s="190"/>
      <c r="AX75" s="190"/>
      <c r="AY75" s="133">
        <v>83</v>
      </c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 s="135"/>
    </row>
    <row r="76" spans="1:104" s="127" customFormat="1">
      <c r="A76" s="127">
        <v>84</v>
      </c>
      <c r="B76" s="268">
        <v>4.3099999999999996</v>
      </c>
      <c r="C76" s="127">
        <v>33.408450176446514</v>
      </c>
      <c r="E76" s="127">
        <v>84</v>
      </c>
      <c r="F76" s="127" t="s">
        <v>143</v>
      </c>
      <c r="G76" s="146" t="s">
        <v>115</v>
      </c>
      <c r="I76" s="127">
        <v>65</v>
      </c>
      <c r="J76" s="127">
        <v>12</v>
      </c>
      <c r="K76" s="127">
        <v>31.14</v>
      </c>
      <c r="L76" s="127">
        <v>90</v>
      </c>
      <c r="M76" s="127">
        <v>1.7</v>
      </c>
      <c r="Q76" s="127">
        <v>93</v>
      </c>
      <c r="R76" s="127">
        <v>18.77</v>
      </c>
      <c r="S76" s="127">
        <v>4.3099999999999996</v>
      </c>
      <c r="T76" s="127">
        <v>160</v>
      </c>
      <c r="U76" s="127">
        <v>37</v>
      </c>
      <c r="V76" s="127">
        <v>208</v>
      </c>
      <c r="W76" s="127">
        <v>6.3</v>
      </c>
      <c r="X76" s="127">
        <v>0.75</v>
      </c>
      <c r="Y76" s="127">
        <v>0.1</v>
      </c>
      <c r="AB76" s="127">
        <v>39</v>
      </c>
      <c r="AC76" s="127">
        <v>26</v>
      </c>
      <c r="AD76" s="127">
        <v>0.3</v>
      </c>
      <c r="AE76" s="127">
        <v>6.1</v>
      </c>
      <c r="AF76" s="127">
        <v>6.36</v>
      </c>
      <c r="AG76" s="127">
        <v>84</v>
      </c>
      <c r="AH76" s="127">
        <v>4.7</v>
      </c>
      <c r="AI76" s="127">
        <v>3.4</v>
      </c>
      <c r="AJ76" s="127">
        <v>1.1000000000000001</v>
      </c>
      <c r="AK76" s="128">
        <v>1.1000000000000001</v>
      </c>
      <c r="AL76" s="122">
        <v>0.47</v>
      </c>
      <c r="AM76" s="123">
        <v>93.5</v>
      </c>
      <c r="AN76" s="129">
        <v>2.0099999999999998</v>
      </c>
      <c r="AO76" s="127">
        <v>60</v>
      </c>
      <c r="AP76" s="127">
        <v>24</v>
      </c>
      <c r="AQ76" s="127">
        <v>29.85</v>
      </c>
      <c r="AR76" s="127">
        <v>11.94</v>
      </c>
      <c r="AS76" s="127">
        <v>60</v>
      </c>
      <c r="AT76" s="127">
        <v>188</v>
      </c>
      <c r="AU76" s="128">
        <v>93.5</v>
      </c>
      <c r="AV76" s="190"/>
      <c r="AW76" s="190"/>
      <c r="AX76" s="190"/>
      <c r="AY76" s="127">
        <v>84</v>
      </c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 s="129"/>
    </row>
    <row r="77" spans="1:104" s="6" customFormat="1">
      <c r="A77" s="6">
        <v>85</v>
      </c>
      <c r="B77" s="7">
        <v>1.87</v>
      </c>
      <c r="C77" s="6">
        <v>23.540393809013477</v>
      </c>
      <c r="E77" s="6">
        <v>85</v>
      </c>
      <c r="F77" s="6" t="s">
        <v>143</v>
      </c>
      <c r="G77" s="90" t="s">
        <v>115</v>
      </c>
      <c r="I77" s="6">
        <v>78</v>
      </c>
      <c r="J77" s="6" t="s">
        <v>117</v>
      </c>
      <c r="K77" s="6">
        <v>34.6</v>
      </c>
      <c r="L77" s="6">
        <v>100</v>
      </c>
      <c r="M77" s="6">
        <v>1.7</v>
      </c>
      <c r="Q77" s="6">
        <v>83</v>
      </c>
      <c r="R77" s="6">
        <v>9.1199999999999992</v>
      </c>
      <c r="S77" s="6">
        <v>1.87</v>
      </c>
      <c r="T77" s="6">
        <v>112</v>
      </c>
      <c r="U77" s="6">
        <v>34</v>
      </c>
      <c r="V77" s="6">
        <v>135</v>
      </c>
      <c r="W77" s="6">
        <v>4.9000000000000004</v>
      </c>
      <c r="X77" s="6">
        <v>1.17</v>
      </c>
      <c r="Y77" s="6">
        <v>0.3</v>
      </c>
      <c r="AB77" s="6">
        <v>51</v>
      </c>
      <c r="AC77" s="6">
        <v>29</v>
      </c>
      <c r="AD77" s="6">
        <v>0.76</v>
      </c>
      <c r="AE77" s="6">
        <v>5.5</v>
      </c>
      <c r="AF77" s="6">
        <v>6.92</v>
      </c>
      <c r="AG77" s="6">
        <v>85</v>
      </c>
      <c r="AH77" s="6" t="s">
        <v>161</v>
      </c>
      <c r="AK77" s="96"/>
      <c r="AL77" s="107"/>
      <c r="AM77" s="108"/>
      <c r="AN77" s="99"/>
      <c r="AU77" s="96"/>
      <c r="AV77" s="190"/>
      <c r="AW77" s="190"/>
      <c r="AX77" s="190"/>
      <c r="AY77" s="6">
        <v>85</v>
      </c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 s="99"/>
    </row>
    <row r="78" spans="1:104" s="124" customFormat="1">
      <c r="A78" s="124">
        <v>86</v>
      </c>
      <c r="B78" s="269">
        <v>1.31</v>
      </c>
      <c r="C78" s="124">
        <v>24.117498830092341</v>
      </c>
      <c r="E78" s="124">
        <v>86</v>
      </c>
      <c r="F78" s="124" t="s">
        <v>143</v>
      </c>
      <c r="G78" s="147" t="s">
        <v>115</v>
      </c>
      <c r="I78" s="124">
        <v>54</v>
      </c>
      <c r="J78" s="124">
        <v>7</v>
      </c>
      <c r="K78" s="124">
        <v>27.343749999999996</v>
      </c>
      <c r="L78" s="124">
        <v>70</v>
      </c>
      <c r="M78" s="124">
        <v>1.6</v>
      </c>
      <c r="N78" s="124">
        <v>100</v>
      </c>
      <c r="O78" s="124">
        <v>97</v>
      </c>
      <c r="P78" s="124">
        <v>1.0309278350515463</v>
      </c>
      <c r="Q78" s="124">
        <v>83</v>
      </c>
      <c r="R78" s="124">
        <v>6.38</v>
      </c>
      <c r="S78" s="124">
        <v>1.31</v>
      </c>
      <c r="T78" s="124">
        <v>196</v>
      </c>
      <c r="U78" s="124">
        <v>30</v>
      </c>
      <c r="W78" s="124">
        <v>10.7</v>
      </c>
      <c r="X78" s="124">
        <v>1.45</v>
      </c>
      <c r="Y78" s="124">
        <v>0.3</v>
      </c>
      <c r="AB78" s="124">
        <v>12</v>
      </c>
      <c r="AC78" s="124">
        <v>18</v>
      </c>
      <c r="AD78" s="124">
        <v>1.1000000000000001</v>
      </c>
      <c r="AE78" s="124">
        <v>6.6</v>
      </c>
      <c r="AF78" s="124">
        <v>7.46</v>
      </c>
      <c r="AG78" s="124">
        <v>86</v>
      </c>
      <c r="AH78" s="124">
        <v>6.6</v>
      </c>
      <c r="AI78" s="124">
        <v>5.2</v>
      </c>
      <c r="AJ78" s="124">
        <v>1</v>
      </c>
      <c r="AK78" s="125">
        <v>1.1000000000000001</v>
      </c>
      <c r="AL78" s="120">
        <v>0.33</v>
      </c>
      <c r="AM78" s="121">
        <v>178.6</v>
      </c>
      <c r="AN78" s="126">
        <v>1.73</v>
      </c>
      <c r="AO78" s="124">
        <v>155</v>
      </c>
      <c r="AP78" s="124">
        <v>73</v>
      </c>
      <c r="AQ78" s="124">
        <v>89.6</v>
      </c>
      <c r="AR78" s="124">
        <v>42.2</v>
      </c>
      <c r="AS78" s="124">
        <v>52.9</v>
      </c>
      <c r="AT78" s="124">
        <v>309</v>
      </c>
      <c r="AU78" s="125">
        <v>178.6</v>
      </c>
      <c r="AV78" s="190">
        <v>1.55</v>
      </c>
      <c r="AW78" s="190"/>
      <c r="AX78" s="190"/>
      <c r="AY78" s="124">
        <v>86</v>
      </c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 s="126"/>
    </row>
    <row r="81" spans="1:104" s="237" customFormat="1" ht="15.75" thickBot="1">
      <c r="A81" s="237" t="s">
        <v>175</v>
      </c>
      <c r="B81" s="270"/>
      <c r="G81" s="238"/>
      <c r="AL81" s="221"/>
      <c r="AM81" s="222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</row>
    <row r="82" spans="1:104" s="111" customFormat="1" ht="90">
      <c r="A82" s="136" t="s">
        <v>164</v>
      </c>
      <c r="B82" s="271" t="s">
        <v>112</v>
      </c>
      <c r="C82" s="136" t="s">
        <v>106</v>
      </c>
      <c r="D82" s="136" t="s">
        <v>113</v>
      </c>
      <c r="E82" s="111" t="s">
        <v>163</v>
      </c>
      <c r="F82" s="111" t="s">
        <v>160</v>
      </c>
      <c r="G82" s="143" t="s">
        <v>118</v>
      </c>
      <c r="H82" s="111" t="s">
        <v>114</v>
      </c>
      <c r="I82" s="111" t="s">
        <v>119</v>
      </c>
      <c r="J82" s="111" t="s">
        <v>120</v>
      </c>
      <c r="K82" s="111" t="s">
        <v>121</v>
      </c>
      <c r="L82" s="111" t="s">
        <v>122</v>
      </c>
      <c r="M82" s="111" t="s">
        <v>123</v>
      </c>
      <c r="N82" s="111" t="s">
        <v>124</v>
      </c>
      <c r="O82" s="111" t="s">
        <v>125</v>
      </c>
      <c r="P82" s="111" t="s">
        <v>126</v>
      </c>
      <c r="Q82" s="111" t="s">
        <v>127</v>
      </c>
      <c r="R82" s="111" t="s">
        <v>128</v>
      </c>
      <c r="S82" s="111" t="s">
        <v>112</v>
      </c>
      <c r="T82" s="111" t="s">
        <v>129</v>
      </c>
      <c r="U82" s="111" t="s">
        <v>130</v>
      </c>
      <c r="V82" s="111" t="s">
        <v>131</v>
      </c>
      <c r="W82" s="111" t="s">
        <v>132</v>
      </c>
      <c r="X82" s="111" t="s">
        <v>133</v>
      </c>
      <c r="Y82" s="111" t="s">
        <v>134</v>
      </c>
      <c r="Z82" s="111" t="s">
        <v>135</v>
      </c>
      <c r="AA82" s="111" t="s">
        <v>136</v>
      </c>
      <c r="AB82" s="111" t="s">
        <v>137</v>
      </c>
      <c r="AC82" s="111" t="s">
        <v>138</v>
      </c>
      <c r="AD82" s="111" t="s">
        <v>139</v>
      </c>
      <c r="AE82" s="111" t="s">
        <v>140</v>
      </c>
      <c r="AF82" s="111" t="s">
        <v>141</v>
      </c>
      <c r="AG82" s="111" t="s">
        <v>163</v>
      </c>
      <c r="AH82" s="111" t="s">
        <v>165</v>
      </c>
      <c r="AI82" s="111" t="s">
        <v>166</v>
      </c>
      <c r="AJ82" s="111" t="s">
        <v>167</v>
      </c>
      <c r="AK82" s="112" t="s">
        <v>170</v>
      </c>
      <c r="AL82" s="114" t="s">
        <v>168</v>
      </c>
      <c r="AM82" s="115" t="s">
        <v>174</v>
      </c>
      <c r="AN82" s="113" t="s">
        <v>171</v>
      </c>
      <c r="AO82" s="111" t="s">
        <v>157</v>
      </c>
      <c r="AP82" s="111" t="s">
        <v>158</v>
      </c>
      <c r="AQ82" s="111" t="s">
        <v>172</v>
      </c>
      <c r="AR82" s="111" t="s">
        <v>173</v>
      </c>
      <c r="AS82" s="111" t="s">
        <v>169</v>
      </c>
      <c r="AT82" s="111" t="s">
        <v>159</v>
      </c>
      <c r="AU82" s="112" t="s">
        <v>174</v>
      </c>
      <c r="AV82" s="92" t="s">
        <v>226</v>
      </c>
      <c r="AW82" s="92" t="s">
        <v>227</v>
      </c>
      <c r="AX82" s="95" t="s">
        <v>228</v>
      </c>
      <c r="AY82" s="259" t="s">
        <v>234</v>
      </c>
      <c r="AZ82" s="136" t="s">
        <v>164</v>
      </c>
      <c r="BB82" s="141"/>
      <c r="BC82" s="141"/>
      <c r="BD82" s="141"/>
      <c r="BE82" s="141"/>
      <c r="BF82" s="141"/>
      <c r="BG82" s="141"/>
      <c r="BH82" s="141"/>
      <c r="BI82" s="141"/>
      <c r="BJ82" s="141"/>
      <c r="BK82" s="141"/>
      <c r="BL82" s="141"/>
      <c r="BM82" s="141"/>
      <c r="BN82" s="141"/>
      <c r="BO82" s="141"/>
      <c r="BP82" s="141"/>
      <c r="BQ82" s="141"/>
      <c r="BR82" s="141"/>
      <c r="BS82" s="141"/>
      <c r="BT82" s="141"/>
      <c r="BU82" s="141"/>
      <c r="BV82" s="141"/>
      <c r="BW82" s="141"/>
      <c r="BX82" s="141"/>
      <c r="BY82" s="141"/>
      <c r="BZ82" s="141"/>
      <c r="CA82" s="141"/>
      <c r="CB82" s="141"/>
      <c r="CC82" s="141"/>
      <c r="CD82" s="141"/>
      <c r="CE82" s="141"/>
      <c r="CF82" s="141"/>
      <c r="CG82" s="141"/>
      <c r="CH82" s="141"/>
      <c r="CI82" s="141"/>
      <c r="CJ82" s="141"/>
      <c r="CK82" s="141"/>
      <c r="CL82" s="141"/>
      <c r="CM82" s="141"/>
      <c r="CN82" s="141"/>
      <c r="CO82" s="141"/>
      <c r="CP82" s="141"/>
      <c r="CQ82" s="141"/>
      <c r="CR82" s="141"/>
      <c r="CS82" s="141"/>
      <c r="CT82" s="141"/>
      <c r="CU82" s="141"/>
      <c r="CV82" s="141"/>
      <c r="CW82" s="141"/>
      <c r="CX82" s="141"/>
      <c r="CY82" s="141"/>
      <c r="CZ82" s="113"/>
    </row>
    <row r="83" spans="1:104" s="230" customFormat="1" ht="18.75">
      <c r="A83" s="229">
        <v>3</v>
      </c>
      <c r="B83" s="272"/>
      <c r="C83" s="229">
        <v>32.674687533536428</v>
      </c>
      <c r="D83" s="229">
        <v>1.63398425063325</v>
      </c>
      <c r="E83" s="230">
        <v>3</v>
      </c>
      <c r="F83" s="230" t="s">
        <v>142</v>
      </c>
      <c r="G83" s="231" t="s">
        <v>116</v>
      </c>
      <c r="H83" s="230">
        <v>1.63398425063325</v>
      </c>
      <c r="I83" s="230">
        <v>67</v>
      </c>
      <c r="J83" s="230" t="s">
        <v>144</v>
      </c>
      <c r="K83" s="230">
        <v>22.7</v>
      </c>
      <c r="L83" s="230">
        <v>56</v>
      </c>
      <c r="M83" s="230">
        <v>1.57</v>
      </c>
      <c r="N83" s="230">
        <v>72</v>
      </c>
      <c r="O83" s="230">
        <v>106</v>
      </c>
      <c r="P83" s="230">
        <v>0.67924528301886788</v>
      </c>
      <c r="Q83" s="230">
        <v>80</v>
      </c>
      <c r="X83" s="230">
        <v>0.71</v>
      </c>
      <c r="Y83" s="230">
        <v>0.2</v>
      </c>
      <c r="Z83" s="230">
        <v>130</v>
      </c>
      <c r="AA83" s="230">
        <v>70</v>
      </c>
      <c r="AB83" s="230">
        <v>12</v>
      </c>
      <c r="AC83" s="230">
        <v>22</v>
      </c>
      <c r="AD83" s="230">
        <v>0.48</v>
      </c>
      <c r="AG83" s="230">
        <v>3</v>
      </c>
      <c r="AH83" s="230">
        <v>4.7</v>
      </c>
      <c r="AI83" s="230">
        <v>2.9</v>
      </c>
      <c r="AJ83" s="230">
        <v>0.9</v>
      </c>
      <c r="AK83" s="232">
        <v>0.8</v>
      </c>
      <c r="AL83" s="233">
        <v>0.34</v>
      </c>
      <c r="AM83" s="234">
        <v>85.2</v>
      </c>
      <c r="AN83" s="235">
        <v>1.55</v>
      </c>
      <c r="AO83" s="230">
        <v>83</v>
      </c>
      <c r="AP83" s="230">
        <v>29</v>
      </c>
      <c r="AQ83" s="230">
        <v>53.55</v>
      </c>
      <c r="AR83" s="230">
        <v>18.71</v>
      </c>
      <c r="AS83" s="230">
        <v>65.099999999999994</v>
      </c>
      <c r="AT83" s="230">
        <v>132</v>
      </c>
      <c r="AU83" s="232">
        <v>85.2</v>
      </c>
      <c r="AV83" s="236"/>
      <c r="AW83" s="236"/>
      <c r="AX83" s="236"/>
      <c r="AY83" s="260">
        <v>3.9</v>
      </c>
      <c r="AZ83" s="229">
        <v>3</v>
      </c>
      <c r="BB83" s="236"/>
      <c r="BC83" s="236"/>
      <c r="BD83" s="236"/>
      <c r="BE83" s="236"/>
      <c r="BF83" s="236"/>
      <c r="BG83" s="236"/>
      <c r="BH83" s="236"/>
      <c r="BI83" s="236"/>
      <c r="BJ83" s="236"/>
      <c r="BK83" s="236"/>
      <c r="BL83" s="236"/>
      <c r="BM83" s="236"/>
      <c r="BN83" s="236"/>
      <c r="BO83" s="236"/>
      <c r="BP83" s="236"/>
      <c r="BQ83" s="236"/>
      <c r="BR83" s="236"/>
      <c r="BS83" s="236"/>
      <c r="BT83" s="236"/>
      <c r="BU83" s="236"/>
      <c r="BV83" s="236"/>
      <c r="BW83" s="236"/>
      <c r="BX83" s="236"/>
      <c r="BY83" s="236"/>
      <c r="BZ83" s="236"/>
      <c r="CA83" s="236"/>
      <c r="CB83" s="236"/>
      <c r="CC83" s="236"/>
      <c r="CD83" s="236"/>
      <c r="CE83" s="236"/>
      <c r="CF83" s="236"/>
      <c r="CG83" s="236"/>
      <c r="CH83" s="236"/>
      <c r="CI83" s="236"/>
      <c r="CJ83" s="236"/>
      <c r="CK83" s="236"/>
      <c r="CL83" s="236"/>
      <c r="CM83" s="236"/>
      <c r="CN83" s="236"/>
      <c r="CO83" s="236"/>
      <c r="CP83" s="236"/>
      <c r="CQ83" s="236"/>
      <c r="CR83" s="236"/>
      <c r="CS83" s="236"/>
      <c r="CT83" s="236"/>
      <c r="CU83" s="236"/>
      <c r="CV83" s="236"/>
      <c r="CW83" s="236"/>
      <c r="CX83" s="236"/>
      <c r="CY83" s="236"/>
      <c r="CZ83" s="235"/>
    </row>
    <row r="84" spans="1:104" s="133" customFormat="1">
      <c r="A84" s="137">
        <v>15</v>
      </c>
      <c r="B84" s="273"/>
      <c r="C84" s="137">
        <v>21.533829783357856</v>
      </c>
      <c r="D84" s="137">
        <v>1.13536036065808</v>
      </c>
      <c r="E84" s="133">
        <v>15</v>
      </c>
      <c r="F84" s="133" t="s">
        <v>143</v>
      </c>
      <c r="G84" s="145" t="s">
        <v>115</v>
      </c>
      <c r="H84" s="133">
        <v>1.13536036065808</v>
      </c>
      <c r="I84" s="133">
        <v>65</v>
      </c>
      <c r="J84" s="133">
        <v>5</v>
      </c>
      <c r="K84" s="133">
        <v>24</v>
      </c>
      <c r="L84" s="133">
        <v>65</v>
      </c>
      <c r="M84" s="133">
        <v>1.65</v>
      </c>
      <c r="N84" s="133">
        <v>102</v>
      </c>
      <c r="O84" s="133">
        <v>100</v>
      </c>
      <c r="P84" s="133">
        <v>1.02</v>
      </c>
      <c r="Q84" s="133">
        <v>76</v>
      </c>
      <c r="T84" s="133">
        <v>126</v>
      </c>
      <c r="U84" s="133">
        <v>48</v>
      </c>
      <c r="V84" s="133">
        <v>90</v>
      </c>
      <c r="W84" s="133">
        <v>4.8</v>
      </c>
      <c r="X84" s="133">
        <v>1.24</v>
      </c>
      <c r="Y84" s="133">
        <v>0.2</v>
      </c>
      <c r="Z84" s="133">
        <v>110</v>
      </c>
      <c r="AA84" s="133">
        <v>60</v>
      </c>
      <c r="AB84" s="133">
        <v>25</v>
      </c>
      <c r="AC84" s="133">
        <v>30</v>
      </c>
      <c r="AD84" s="133">
        <v>0.52</v>
      </c>
      <c r="AE84" s="133">
        <v>5.71</v>
      </c>
      <c r="AF84" s="133">
        <v>5.94</v>
      </c>
      <c r="AG84" s="133">
        <v>15</v>
      </c>
      <c r="AH84" s="133">
        <v>4.5999999999999996</v>
      </c>
      <c r="AI84" s="133">
        <v>3.1</v>
      </c>
      <c r="AJ84" s="133">
        <v>1</v>
      </c>
      <c r="AK84" s="134">
        <v>0.9</v>
      </c>
      <c r="AL84" s="118">
        <v>0.39</v>
      </c>
      <c r="AM84" s="119">
        <v>81.8</v>
      </c>
      <c r="AN84" s="135">
        <v>1.81</v>
      </c>
      <c r="AO84" s="133">
        <v>75</v>
      </c>
      <c r="AP84" s="133">
        <v>25</v>
      </c>
      <c r="AQ84" s="133">
        <v>41.44</v>
      </c>
      <c r="AR84" s="133">
        <v>13.81</v>
      </c>
      <c r="AS84" s="133">
        <v>66.7</v>
      </c>
      <c r="AT84" s="133">
        <v>148</v>
      </c>
      <c r="AU84" s="134">
        <v>81.8</v>
      </c>
      <c r="AV84" s="190">
        <v>0.76</v>
      </c>
      <c r="AW84" s="190">
        <v>0.71</v>
      </c>
      <c r="AX84" s="258">
        <v>1.07</v>
      </c>
      <c r="AY84" s="261">
        <v>3.4</v>
      </c>
      <c r="AZ84" s="137">
        <v>15</v>
      </c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 s="135"/>
    </row>
    <row r="85" spans="1:104" s="133" customFormat="1">
      <c r="A85" s="137">
        <v>16</v>
      </c>
      <c r="B85" s="273">
        <v>1.1299999999999999</v>
      </c>
      <c r="C85" s="137">
        <v>44.555133315287513</v>
      </c>
      <c r="D85" s="137">
        <v>1.63398425063325</v>
      </c>
      <c r="E85" s="133">
        <v>16</v>
      </c>
      <c r="F85" s="133" t="s">
        <v>143</v>
      </c>
      <c r="G85" s="145" t="s">
        <v>115</v>
      </c>
      <c r="H85" s="133">
        <v>1.63398425063325</v>
      </c>
      <c r="I85" s="133">
        <v>71</v>
      </c>
      <c r="J85" s="133">
        <v>6</v>
      </c>
      <c r="K85" s="133">
        <v>29.2</v>
      </c>
      <c r="L85" s="133">
        <v>75</v>
      </c>
      <c r="M85" s="133">
        <v>1.6</v>
      </c>
      <c r="N85" s="133">
        <v>102</v>
      </c>
      <c r="O85" s="133">
        <v>100</v>
      </c>
      <c r="P85" s="133">
        <v>1.02</v>
      </c>
      <c r="Q85" s="133">
        <v>77</v>
      </c>
      <c r="R85" s="133">
        <v>5.93</v>
      </c>
      <c r="S85" s="133">
        <v>1.1299999999999999</v>
      </c>
      <c r="T85" s="133">
        <v>131</v>
      </c>
      <c r="U85" s="133">
        <v>42</v>
      </c>
      <c r="V85" s="133">
        <v>70</v>
      </c>
      <c r="W85" s="133">
        <v>5</v>
      </c>
      <c r="X85" s="133">
        <v>1.03</v>
      </c>
      <c r="Y85" s="133">
        <v>1.2</v>
      </c>
      <c r="Z85" s="133">
        <v>120</v>
      </c>
      <c r="AA85" s="133">
        <v>70</v>
      </c>
      <c r="AB85" s="133">
        <v>45</v>
      </c>
      <c r="AC85" s="133">
        <v>39</v>
      </c>
      <c r="AD85" s="133">
        <v>0.65</v>
      </c>
      <c r="AE85" s="133">
        <v>5.36</v>
      </c>
      <c r="AF85" s="133">
        <v>6.71</v>
      </c>
      <c r="AG85" s="133">
        <v>16</v>
      </c>
      <c r="AH85" s="133">
        <v>5.4</v>
      </c>
      <c r="AI85" s="133">
        <v>4</v>
      </c>
      <c r="AJ85" s="133">
        <v>1.1000000000000001</v>
      </c>
      <c r="AK85" s="134">
        <v>0.7</v>
      </c>
      <c r="AL85" s="118">
        <v>0.26</v>
      </c>
      <c r="AM85" s="119">
        <v>90.5</v>
      </c>
      <c r="AN85" s="135">
        <v>1.99</v>
      </c>
      <c r="AO85" s="133">
        <v>121</v>
      </c>
      <c r="AP85" s="133">
        <v>57</v>
      </c>
      <c r="AQ85" s="133">
        <v>60.8</v>
      </c>
      <c r="AR85" s="133">
        <v>28.64</v>
      </c>
      <c r="AS85" s="133">
        <v>52.9</v>
      </c>
      <c r="AT85" s="133">
        <v>180</v>
      </c>
      <c r="AU85" s="134">
        <v>90.5</v>
      </c>
      <c r="AV85" s="190">
        <v>0.37</v>
      </c>
      <c r="AW85" s="190">
        <v>0.66</v>
      </c>
      <c r="AX85" s="258">
        <v>0.56000000000000005</v>
      </c>
      <c r="AY85" s="261">
        <v>4.3</v>
      </c>
      <c r="AZ85" s="137">
        <v>16</v>
      </c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 s="135"/>
    </row>
    <row r="86" spans="1:104" s="133" customFormat="1">
      <c r="A86" s="137">
        <v>17</v>
      </c>
      <c r="B86" s="273">
        <v>2.96</v>
      </c>
      <c r="C86" s="137">
        <v>46.58228173158097</v>
      </c>
      <c r="D86" s="137">
        <v>0.93788334650445604</v>
      </c>
      <c r="E86" s="133">
        <v>17</v>
      </c>
      <c r="F86" s="133" t="s">
        <v>143</v>
      </c>
      <c r="G86" s="145" t="s">
        <v>115</v>
      </c>
      <c r="H86" s="133">
        <v>0.93788334650445604</v>
      </c>
      <c r="I86" s="133">
        <v>69</v>
      </c>
      <c r="J86" s="133">
        <v>7</v>
      </c>
      <c r="K86" s="133">
        <v>23.6</v>
      </c>
      <c r="L86" s="133">
        <v>78</v>
      </c>
      <c r="M86" s="133">
        <v>1.82</v>
      </c>
      <c r="N86" s="133">
        <v>104</v>
      </c>
      <c r="O86" s="133">
        <v>102</v>
      </c>
      <c r="P86" s="133">
        <v>1.0196078431372548</v>
      </c>
      <c r="Q86" s="133">
        <v>96</v>
      </c>
      <c r="R86" s="133">
        <v>12.5</v>
      </c>
      <c r="S86" s="133">
        <v>2.96</v>
      </c>
      <c r="T86" s="133">
        <v>134</v>
      </c>
      <c r="U86" s="133">
        <v>45</v>
      </c>
      <c r="V86" s="133">
        <v>119</v>
      </c>
      <c r="W86" s="133">
        <v>4.8</v>
      </c>
      <c r="X86" s="133">
        <v>0.74</v>
      </c>
      <c r="Y86" s="133">
        <v>0.1</v>
      </c>
      <c r="Z86" s="133">
        <v>160</v>
      </c>
      <c r="AA86" s="133">
        <v>80</v>
      </c>
      <c r="AB86" s="133">
        <v>29</v>
      </c>
      <c r="AC86" s="133">
        <v>31</v>
      </c>
      <c r="AD86" s="133">
        <v>0.98</v>
      </c>
      <c r="AE86" s="133">
        <v>5.71</v>
      </c>
      <c r="AF86" s="133">
        <v>6.42</v>
      </c>
      <c r="AG86" s="133">
        <v>17</v>
      </c>
      <c r="AH86" s="133">
        <v>5.0999999999999996</v>
      </c>
      <c r="AI86" s="133">
        <v>3.5</v>
      </c>
      <c r="AJ86" s="133">
        <v>1.1000000000000001</v>
      </c>
      <c r="AK86" s="134">
        <v>1</v>
      </c>
      <c r="AL86" s="118">
        <v>0.39</v>
      </c>
      <c r="AM86" s="119">
        <v>101</v>
      </c>
      <c r="AN86" s="135">
        <v>1.99</v>
      </c>
      <c r="AO86" s="133">
        <v>105</v>
      </c>
      <c r="AP86" s="133">
        <v>36</v>
      </c>
      <c r="AQ86" s="133">
        <v>52.76</v>
      </c>
      <c r="AR86" s="133">
        <v>18.09</v>
      </c>
      <c r="AS86" s="133">
        <v>65.7</v>
      </c>
      <c r="AT86" s="133">
        <v>201</v>
      </c>
      <c r="AU86" s="134">
        <v>101</v>
      </c>
      <c r="AV86" s="190">
        <v>0.63</v>
      </c>
      <c r="AW86" s="190">
        <v>0.75</v>
      </c>
      <c r="AX86" s="258">
        <v>0.84</v>
      </c>
      <c r="AY86" s="261">
        <v>4</v>
      </c>
      <c r="AZ86" s="137">
        <v>17</v>
      </c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 s="135"/>
    </row>
    <row r="87" spans="1:104" s="230" customFormat="1" ht="18.75">
      <c r="A87" s="229">
        <v>18</v>
      </c>
      <c r="B87" s="272">
        <v>7.6</v>
      </c>
      <c r="C87" s="229">
        <v>31.801530837085291</v>
      </c>
      <c r="D87" s="229">
        <v>1.4336810426670801</v>
      </c>
      <c r="E87" s="230">
        <v>18</v>
      </c>
      <c r="F87" s="230" t="s">
        <v>143</v>
      </c>
      <c r="G87" s="231" t="s">
        <v>116</v>
      </c>
      <c r="H87" s="230">
        <v>1.4336810426670801</v>
      </c>
      <c r="I87" s="230">
        <v>61</v>
      </c>
      <c r="J87" s="230">
        <v>10</v>
      </c>
      <c r="K87" s="230">
        <v>27.8</v>
      </c>
      <c r="L87" s="230">
        <v>64</v>
      </c>
      <c r="M87" s="230">
        <v>1.52</v>
      </c>
      <c r="N87" s="230">
        <v>104</v>
      </c>
      <c r="O87" s="230">
        <v>98</v>
      </c>
      <c r="P87" s="230">
        <v>1.0612244897959184</v>
      </c>
      <c r="Q87" s="230">
        <v>299</v>
      </c>
      <c r="R87" s="230">
        <v>10.3</v>
      </c>
      <c r="S87" s="230">
        <v>7.6</v>
      </c>
      <c r="T87" s="230">
        <v>213</v>
      </c>
      <c r="U87" s="230">
        <v>32</v>
      </c>
      <c r="V87" s="230">
        <v>367</v>
      </c>
      <c r="W87" s="230">
        <v>5</v>
      </c>
      <c r="X87" s="230">
        <v>0.62</v>
      </c>
      <c r="Y87" s="230">
        <v>0.6</v>
      </c>
      <c r="Z87" s="230">
        <v>120</v>
      </c>
      <c r="AA87" s="230">
        <v>70</v>
      </c>
      <c r="AB87" s="230">
        <v>54</v>
      </c>
      <c r="AC87" s="230">
        <v>27</v>
      </c>
      <c r="AD87" s="230">
        <v>0.96</v>
      </c>
      <c r="AE87" s="230">
        <v>9.82</v>
      </c>
      <c r="AF87" s="230">
        <v>6.42</v>
      </c>
      <c r="AG87" s="230">
        <v>18</v>
      </c>
      <c r="AH87" s="230">
        <v>5</v>
      </c>
      <c r="AI87" s="230">
        <v>3.7</v>
      </c>
      <c r="AJ87" s="230">
        <v>0.9</v>
      </c>
      <c r="AK87" s="232">
        <v>0.9</v>
      </c>
      <c r="AL87" s="233">
        <v>0.36</v>
      </c>
      <c r="AM87" s="234">
        <v>98.1</v>
      </c>
      <c r="AN87" s="235">
        <v>1.61</v>
      </c>
      <c r="AO87" s="230">
        <v>81</v>
      </c>
      <c r="AP87" s="230">
        <v>34</v>
      </c>
      <c r="AQ87" s="230">
        <v>50.31</v>
      </c>
      <c r="AR87" s="230">
        <v>21.12</v>
      </c>
      <c r="AS87" s="230">
        <v>58</v>
      </c>
      <c r="AT87" s="230">
        <v>158</v>
      </c>
      <c r="AU87" s="232">
        <v>98.1</v>
      </c>
      <c r="AV87" s="190">
        <v>0.57999999999999996</v>
      </c>
      <c r="AW87" s="190">
        <v>0.75</v>
      </c>
      <c r="AX87" s="258">
        <v>0.55000000000000004</v>
      </c>
      <c r="AY87" s="260">
        <v>3.2</v>
      </c>
      <c r="AZ87" s="229">
        <v>18</v>
      </c>
      <c r="BB87" s="236"/>
      <c r="BC87" s="236"/>
      <c r="BD87" s="236"/>
      <c r="BE87" s="236"/>
      <c r="BF87" s="236"/>
      <c r="BG87" s="236"/>
      <c r="BH87" s="236"/>
      <c r="BI87" s="236"/>
      <c r="BJ87" s="236"/>
      <c r="BK87" s="236"/>
      <c r="BL87" s="236"/>
      <c r="BM87" s="236"/>
      <c r="BN87" s="236"/>
      <c r="BO87" s="236"/>
      <c r="BP87" s="236"/>
      <c r="BQ87" s="236"/>
      <c r="BR87" s="236"/>
      <c r="BS87" s="236"/>
      <c r="BT87" s="236"/>
      <c r="BU87" s="236"/>
      <c r="BV87" s="236"/>
      <c r="BW87" s="236"/>
      <c r="BX87" s="236"/>
      <c r="BY87" s="236"/>
      <c r="BZ87" s="236"/>
      <c r="CA87" s="236"/>
      <c r="CB87" s="236"/>
      <c r="CC87" s="236"/>
      <c r="CD87" s="236"/>
      <c r="CE87" s="236"/>
      <c r="CF87" s="236"/>
      <c r="CG87" s="236"/>
      <c r="CH87" s="236"/>
      <c r="CI87" s="236"/>
      <c r="CJ87" s="236"/>
      <c r="CK87" s="236"/>
      <c r="CL87" s="236"/>
      <c r="CM87" s="236"/>
      <c r="CN87" s="236"/>
      <c r="CO87" s="236"/>
      <c r="CP87" s="236"/>
      <c r="CQ87" s="236"/>
      <c r="CR87" s="236"/>
      <c r="CS87" s="236"/>
      <c r="CT87" s="236"/>
      <c r="CU87" s="236"/>
      <c r="CV87" s="236"/>
      <c r="CW87" s="236"/>
      <c r="CX87" s="236"/>
      <c r="CY87" s="236"/>
      <c r="CZ87" s="235"/>
    </row>
    <row r="88" spans="1:104" s="133" customFormat="1">
      <c r="A88" s="137">
        <v>28</v>
      </c>
      <c r="B88" s="273">
        <v>1.19</v>
      </c>
      <c r="C88" s="137">
        <v>47.21798135591574</v>
      </c>
      <c r="D88" s="137">
        <v>1.2345182590243899</v>
      </c>
      <c r="E88" s="133">
        <v>28</v>
      </c>
      <c r="F88" s="133" t="s">
        <v>143</v>
      </c>
      <c r="G88" s="145" t="s">
        <v>115</v>
      </c>
      <c r="H88" s="133">
        <v>1.2345182590243899</v>
      </c>
      <c r="I88" s="133">
        <v>73</v>
      </c>
      <c r="J88" s="133">
        <v>11</v>
      </c>
      <c r="K88" s="133">
        <v>25.7</v>
      </c>
      <c r="L88" s="133">
        <v>70</v>
      </c>
      <c r="M88" s="133">
        <v>1.65</v>
      </c>
      <c r="N88" s="133">
        <v>103</v>
      </c>
      <c r="O88" s="133">
        <v>101</v>
      </c>
      <c r="P88" s="133">
        <v>1.0198019801980198</v>
      </c>
      <c r="Q88" s="133">
        <v>32</v>
      </c>
      <c r="R88" s="133">
        <v>15</v>
      </c>
      <c r="S88" s="133">
        <v>1.19</v>
      </c>
      <c r="T88" s="133">
        <v>129</v>
      </c>
      <c r="U88" s="133">
        <v>46</v>
      </c>
      <c r="V88" s="133">
        <v>72</v>
      </c>
      <c r="W88" s="133">
        <v>6</v>
      </c>
      <c r="X88" s="133">
        <v>1.05</v>
      </c>
      <c r="Y88" s="133">
        <v>3.3</v>
      </c>
      <c r="Z88" s="133">
        <v>120</v>
      </c>
      <c r="AA88" s="133">
        <v>80</v>
      </c>
      <c r="AB88" s="133">
        <v>15</v>
      </c>
      <c r="AC88" s="133">
        <v>16</v>
      </c>
      <c r="AD88" s="133">
        <v>0.92</v>
      </c>
      <c r="AE88" s="133">
        <v>6</v>
      </c>
      <c r="AF88" s="133">
        <v>6.48</v>
      </c>
      <c r="AG88" s="133">
        <v>28</v>
      </c>
      <c r="AH88" s="133">
        <v>4.5</v>
      </c>
      <c r="AI88" s="133">
        <v>3.1</v>
      </c>
      <c r="AJ88" s="133">
        <v>1.3</v>
      </c>
      <c r="AK88" s="134">
        <v>0.9</v>
      </c>
      <c r="AL88" s="118">
        <v>0.4</v>
      </c>
      <c r="AM88" s="119">
        <v>98.9</v>
      </c>
      <c r="AN88" s="135">
        <v>1.77</v>
      </c>
      <c r="AO88" s="133">
        <v>65</v>
      </c>
      <c r="AP88" s="133">
        <v>25</v>
      </c>
      <c r="AQ88" s="133">
        <v>36.72</v>
      </c>
      <c r="AR88" s="133">
        <v>14.12</v>
      </c>
      <c r="AS88" s="133">
        <v>61.5</v>
      </c>
      <c r="AT88" s="133">
        <v>175</v>
      </c>
      <c r="AU88" s="134">
        <v>98.9</v>
      </c>
      <c r="AV88" s="190">
        <v>0.4</v>
      </c>
      <c r="AW88" s="190">
        <v>0.96</v>
      </c>
      <c r="AX88" s="258">
        <v>0.42</v>
      </c>
      <c r="AY88" s="261"/>
      <c r="AZ88" s="137">
        <v>28</v>
      </c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 s="135"/>
    </row>
    <row r="89" spans="1:104" s="223" customFormat="1">
      <c r="A89" s="223">
        <v>33</v>
      </c>
      <c r="B89" s="274" t="s">
        <v>145</v>
      </c>
      <c r="C89" s="223">
        <v>28.346188647543467</v>
      </c>
      <c r="D89" s="223">
        <v>1.63398425063325</v>
      </c>
      <c r="E89" s="223">
        <v>33</v>
      </c>
      <c r="F89" s="223" t="s">
        <v>143</v>
      </c>
      <c r="G89" s="224" t="s">
        <v>116</v>
      </c>
      <c r="H89" s="223">
        <v>1.63398425063325</v>
      </c>
      <c r="I89" s="223">
        <v>63</v>
      </c>
      <c r="J89" s="223">
        <v>9</v>
      </c>
      <c r="K89" s="223">
        <v>26</v>
      </c>
      <c r="L89" s="223">
        <v>67</v>
      </c>
      <c r="M89" s="223">
        <v>1.6</v>
      </c>
      <c r="N89" s="223">
        <v>108</v>
      </c>
      <c r="O89" s="223">
        <v>106</v>
      </c>
      <c r="P89" s="223">
        <v>1.0188679245283019</v>
      </c>
      <c r="Q89" s="223">
        <v>92</v>
      </c>
      <c r="R89" s="223">
        <v>8.17</v>
      </c>
      <c r="S89" s="223" t="s">
        <v>145</v>
      </c>
      <c r="T89" s="223">
        <v>271</v>
      </c>
      <c r="U89" s="223">
        <v>40</v>
      </c>
      <c r="V89" s="223">
        <v>161</v>
      </c>
      <c r="W89" s="223">
        <v>5.6</v>
      </c>
      <c r="X89" s="223">
        <v>0.93</v>
      </c>
      <c r="Y89" s="223">
        <v>0.2</v>
      </c>
      <c r="Z89" s="223">
        <v>110</v>
      </c>
      <c r="AA89" s="223">
        <v>70</v>
      </c>
      <c r="AB89" s="223">
        <v>17</v>
      </c>
      <c r="AC89" s="223">
        <v>22</v>
      </c>
      <c r="AD89" s="223">
        <v>0.32</v>
      </c>
      <c r="AE89" s="223">
        <v>5.3</v>
      </c>
      <c r="AF89" s="223">
        <v>6.66</v>
      </c>
      <c r="AG89" s="223">
        <v>33</v>
      </c>
      <c r="AH89" s="223">
        <v>4.0999999999999996</v>
      </c>
      <c r="AI89" s="223">
        <v>2.4</v>
      </c>
      <c r="AJ89" s="223">
        <v>1.1000000000000001</v>
      </c>
      <c r="AK89" s="225">
        <v>0.8</v>
      </c>
      <c r="AL89" s="226">
        <v>0.39</v>
      </c>
      <c r="AM89" s="227">
        <v>71.5</v>
      </c>
      <c r="AN89" s="228">
        <v>1.72</v>
      </c>
      <c r="AO89" s="223">
        <v>55</v>
      </c>
      <c r="AP89" s="223">
        <v>20</v>
      </c>
      <c r="AQ89" s="223">
        <v>31.98</v>
      </c>
      <c r="AR89" s="223">
        <v>11.63</v>
      </c>
      <c r="AS89" s="223">
        <v>63.6</v>
      </c>
      <c r="AT89" s="223">
        <v>123</v>
      </c>
      <c r="AU89" s="225">
        <v>71.5</v>
      </c>
      <c r="AV89" s="190">
        <v>0.69</v>
      </c>
      <c r="AW89" s="190">
        <v>0.95</v>
      </c>
      <c r="AX89" s="258">
        <v>0.73</v>
      </c>
      <c r="AY89" s="260">
        <v>3.7</v>
      </c>
      <c r="AZ89" s="133">
        <v>33</v>
      </c>
      <c r="BB89" s="206"/>
      <c r="BC89" s="206"/>
      <c r="BD89" s="206"/>
      <c r="BE89" s="206"/>
      <c r="BF89" s="206"/>
      <c r="BG89" s="206"/>
      <c r="BH89" s="206"/>
      <c r="BI89" s="206"/>
      <c r="BJ89" s="206"/>
      <c r="BK89" s="206"/>
      <c r="BL89" s="206"/>
      <c r="BM89" s="206"/>
      <c r="BN89" s="206"/>
      <c r="BO89" s="206"/>
      <c r="BP89" s="206"/>
      <c r="BQ89" s="206"/>
      <c r="BR89" s="206"/>
      <c r="BS89" s="206"/>
      <c r="BT89" s="206"/>
      <c r="BU89" s="206"/>
      <c r="BV89" s="206"/>
      <c r="BW89" s="206"/>
      <c r="BX89" s="206"/>
      <c r="BY89" s="206"/>
      <c r="BZ89" s="206"/>
      <c r="CA89" s="206"/>
      <c r="CB89" s="206"/>
      <c r="CC89" s="206"/>
      <c r="CD89" s="206"/>
      <c r="CE89" s="206"/>
      <c r="CF89" s="206"/>
      <c r="CG89" s="206"/>
      <c r="CH89" s="206"/>
      <c r="CI89" s="206"/>
      <c r="CJ89" s="206"/>
      <c r="CK89" s="206"/>
      <c r="CL89" s="206"/>
      <c r="CM89" s="206"/>
      <c r="CN89" s="206"/>
      <c r="CO89" s="206"/>
      <c r="CP89" s="206"/>
      <c r="CQ89" s="206"/>
      <c r="CR89" s="206"/>
      <c r="CS89" s="206"/>
      <c r="CT89" s="206"/>
      <c r="CU89" s="206"/>
      <c r="CV89" s="206"/>
      <c r="CW89" s="206"/>
      <c r="CX89" s="206"/>
      <c r="CY89" s="206"/>
      <c r="CZ89" s="228"/>
    </row>
    <row r="90" spans="1:104" s="133" customFormat="1">
      <c r="A90" s="133">
        <v>35</v>
      </c>
      <c r="B90" s="267">
        <v>2.02</v>
      </c>
      <c r="C90" s="133">
        <v>46.274761021484238</v>
      </c>
      <c r="D90" s="133">
        <v>1.2345182590243899</v>
      </c>
      <c r="E90" s="133">
        <v>35</v>
      </c>
      <c r="F90" s="133" t="s">
        <v>143</v>
      </c>
      <c r="G90" s="145" t="s">
        <v>115</v>
      </c>
      <c r="H90" s="133">
        <v>1.2345182590243899</v>
      </c>
      <c r="I90" s="133">
        <v>77</v>
      </c>
      <c r="J90" s="133">
        <v>9</v>
      </c>
      <c r="K90" s="133">
        <v>29.4</v>
      </c>
      <c r="L90" s="133">
        <v>85</v>
      </c>
      <c r="M90" s="133">
        <v>1.7</v>
      </c>
      <c r="N90" s="133">
        <v>103</v>
      </c>
      <c r="O90" s="133">
        <v>108</v>
      </c>
      <c r="P90" s="133">
        <v>0.95370370370370372</v>
      </c>
      <c r="Q90" s="133">
        <v>73</v>
      </c>
      <c r="R90" s="133">
        <v>11.2</v>
      </c>
      <c r="S90" s="133">
        <v>2.02</v>
      </c>
      <c r="T90" s="133">
        <v>144</v>
      </c>
      <c r="U90" s="133">
        <v>37</v>
      </c>
      <c r="V90" s="133">
        <v>128</v>
      </c>
      <c r="W90" s="133">
        <v>5.3</v>
      </c>
      <c r="X90" s="133">
        <v>1.01</v>
      </c>
      <c r="Y90" s="133">
        <v>0.1</v>
      </c>
      <c r="Z90" s="133">
        <v>120</v>
      </c>
      <c r="AA90" s="133">
        <v>70</v>
      </c>
      <c r="AB90" s="133">
        <v>33</v>
      </c>
      <c r="AC90" s="133">
        <v>24</v>
      </c>
      <c r="AD90" s="133">
        <v>0.68</v>
      </c>
      <c r="AE90" s="133">
        <v>5.27</v>
      </c>
      <c r="AF90" s="133">
        <v>6.76</v>
      </c>
      <c r="AG90" s="133">
        <v>35</v>
      </c>
      <c r="AH90" s="133">
        <v>5.4</v>
      </c>
      <c r="AI90" s="133">
        <v>3.7</v>
      </c>
      <c r="AJ90" s="133">
        <v>1</v>
      </c>
      <c r="AK90" s="134">
        <v>1.1000000000000001</v>
      </c>
      <c r="AL90" s="118">
        <v>0.41</v>
      </c>
      <c r="AM90" s="119">
        <v>112.2</v>
      </c>
      <c r="AN90" s="135">
        <v>1.97</v>
      </c>
      <c r="AO90" s="133">
        <v>106</v>
      </c>
      <c r="AP90" s="133">
        <v>49</v>
      </c>
      <c r="AQ90" s="133">
        <v>53.81</v>
      </c>
      <c r="AR90" s="133">
        <v>24.87</v>
      </c>
      <c r="AS90" s="133">
        <v>53.8</v>
      </c>
      <c r="AT90" s="133">
        <v>221</v>
      </c>
      <c r="AU90" s="134">
        <v>112.2</v>
      </c>
      <c r="AV90" s="190">
        <v>0.6</v>
      </c>
      <c r="AW90" s="190">
        <v>1.04</v>
      </c>
      <c r="AX90" s="258">
        <v>0.57999999999999996</v>
      </c>
      <c r="AY90" s="261">
        <v>4.5</v>
      </c>
      <c r="AZ90" s="133">
        <v>35</v>
      </c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 s="135"/>
    </row>
    <row r="91" spans="1:104" s="133" customFormat="1">
      <c r="A91" s="133">
        <v>44</v>
      </c>
      <c r="B91" s="267" t="s">
        <v>148</v>
      </c>
      <c r="C91" s="133">
        <v>40.069994184232847</v>
      </c>
      <c r="E91" s="133">
        <v>44</v>
      </c>
      <c r="F91" s="133" t="s">
        <v>143</v>
      </c>
      <c r="G91" s="145" t="s">
        <v>115</v>
      </c>
      <c r="I91" s="133">
        <v>62</v>
      </c>
      <c r="J91" s="133">
        <v>5</v>
      </c>
      <c r="K91" s="133">
        <v>25.4</v>
      </c>
      <c r="L91" s="133">
        <v>75</v>
      </c>
      <c r="M91" s="133">
        <v>1.72</v>
      </c>
      <c r="N91" s="133">
        <v>102</v>
      </c>
      <c r="O91" s="133">
        <v>95</v>
      </c>
      <c r="P91" s="133">
        <v>1.0736842105263158</v>
      </c>
      <c r="Q91" s="133">
        <v>75</v>
      </c>
      <c r="R91" s="133">
        <v>5.92</v>
      </c>
      <c r="S91" s="133" t="s">
        <v>148</v>
      </c>
      <c r="T91" s="133">
        <v>180</v>
      </c>
      <c r="U91" s="133">
        <v>44</v>
      </c>
      <c r="V91" s="133">
        <v>100</v>
      </c>
      <c r="W91" s="133">
        <v>5.5</v>
      </c>
      <c r="X91" s="133">
        <v>0.85</v>
      </c>
      <c r="Y91" s="133">
        <v>2.2000000000000002</v>
      </c>
      <c r="Z91" s="133">
        <v>120</v>
      </c>
      <c r="AA91" s="133">
        <v>70</v>
      </c>
      <c r="AB91" s="133">
        <v>16</v>
      </c>
      <c r="AC91" s="133">
        <v>15</v>
      </c>
      <c r="AD91" s="133">
        <v>0.51</v>
      </c>
      <c r="AE91" s="133">
        <v>2.96</v>
      </c>
      <c r="AF91" s="133">
        <v>5.79</v>
      </c>
      <c r="AG91" s="133">
        <v>44</v>
      </c>
      <c r="AH91" s="133">
        <v>5.4</v>
      </c>
      <c r="AI91" s="133">
        <v>2.5</v>
      </c>
      <c r="AJ91" s="133">
        <v>1.2</v>
      </c>
      <c r="AK91" s="134">
        <v>0.9</v>
      </c>
      <c r="AL91" s="118">
        <v>0.33</v>
      </c>
      <c r="AM91" s="119">
        <v>117.6</v>
      </c>
      <c r="AN91" s="135">
        <v>1.88</v>
      </c>
      <c r="AO91" s="133">
        <v>100</v>
      </c>
      <c r="AP91" s="133">
        <v>35</v>
      </c>
      <c r="AQ91" s="133">
        <v>53.19</v>
      </c>
      <c r="AR91" s="133">
        <v>18.62</v>
      </c>
      <c r="AS91" s="133">
        <v>65</v>
      </c>
      <c r="AT91" s="133">
        <v>221</v>
      </c>
      <c r="AU91" s="134">
        <v>117.6</v>
      </c>
      <c r="AV91" s="190">
        <v>0.67</v>
      </c>
      <c r="AW91" s="190">
        <v>0.82</v>
      </c>
      <c r="AX91" s="258">
        <v>0.82</v>
      </c>
      <c r="AY91" s="261">
        <v>3.7</v>
      </c>
      <c r="AZ91" s="133">
        <v>44</v>
      </c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 s="135"/>
    </row>
    <row r="92" spans="1:104" s="133" customFormat="1">
      <c r="A92" s="133">
        <v>52</v>
      </c>
      <c r="B92" s="267">
        <v>2.68</v>
      </c>
      <c r="C92" s="133">
        <v>22.877740208756894</v>
      </c>
      <c r="D92" s="133">
        <v>1.9366070379328899</v>
      </c>
      <c r="E92" s="133">
        <v>52</v>
      </c>
      <c r="F92" s="133" t="s">
        <v>143</v>
      </c>
      <c r="G92" s="145" t="s">
        <v>115</v>
      </c>
      <c r="H92" s="133">
        <v>1.9366070379328899</v>
      </c>
      <c r="I92" s="133">
        <v>68</v>
      </c>
      <c r="J92" s="133">
        <v>8</v>
      </c>
      <c r="K92" s="133">
        <v>28.6</v>
      </c>
      <c r="L92" s="133">
        <v>76</v>
      </c>
      <c r="M92" s="133">
        <v>1.63</v>
      </c>
      <c r="N92" s="133">
        <v>110</v>
      </c>
      <c r="O92" s="133">
        <v>106</v>
      </c>
      <c r="P92" s="133">
        <v>1.0377358490566038</v>
      </c>
      <c r="Q92" s="133">
        <v>82</v>
      </c>
      <c r="R92" s="133">
        <v>13.25</v>
      </c>
      <c r="S92" s="133">
        <v>2.68</v>
      </c>
      <c r="T92" s="133">
        <v>88</v>
      </c>
      <c r="U92" s="133">
        <v>24</v>
      </c>
      <c r="V92" s="133">
        <v>232</v>
      </c>
      <c r="W92" s="133">
        <v>9.8000000000000007</v>
      </c>
      <c r="X92" s="133">
        <v>2.0699999999999998</v>
      </c>
      <c r="Y92" s="133">
        <v>0.2</v>
      </c>
      <c r="Z92" s="133">
        <v>130</v>
      </c>
      <c r="AA92" s="133">
        <v>70</v>
      </c>
      <c r="AB92" s="133">
        <v>10</v>
      </c>
      <c r="AC92" s="133">
        <v>14</v>
      </c>
      <c r="AD92" s="133">
        <v>0.56999999999999995</v>
      </c>
      <c r="AE92" s="133">
        <v>3.96</v>
      </c>
      <c r="AG92" s="133">
        <v>52</v>
      </c>
      <c r="AH92" s="133">
        <v>4.0999999999999996</v>
      </c>
      <c r="AI92" s="133">
        <v>2.8</v>
      </c>
      <c r="AJ92" s="133">
        <v>1.2</v>
      </c>
      <c r="AK92" s="134">
        <v>0.8</v>
      </c>
      <c r="AL92" s="118">
        <v>0.39</v>
      </c>
      <c r="AM92" s="119">
        <v>71.7</v>
      </c>
      <c r="AN92" s="135">
        <v>1.84</v>
      </c>
      <c r="AO92" s="133">
        <v>55</v>
      </c>
      <c r="AP92" s="133">
        <v>20</v>
      </c>
      <c r="AQ92" s="133">
        <v>29.89</v>
      </c>
      <c r="AR92" s="133">
        <v>10.87</v>
      </c>
      <c r="AS92" s="133">
        <v>63.6</v>
      </c>
      <c r="AT92" s="133">
        <v>132</v>
      </c>
      <c r="AU92" s="134">
        <v>71.7</v>
      </c>
      <c r="AV92" s="190">
        <v>0.81</v>
      </c>
      <c r="AW92" s="190">
        <v>0.65</v>
      </c>
      <c r="AX92" s="258">
        <v>1.25</v>
      </c>
      <c r="AY92" s="261">
        <v>3</v>
      </c>
      <c r="AZ92" s="133">
        <v>52</v>
      </c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 s="135"/>
    </row>
    <row r="93" spans="1:104" s="133" customFormat="1">
      <c r="A93" s="133">
        <v>53</v>
      </c>
      <c r="B93" s="267">
        <v>1.02</v>
      </c>
      <c r="C93" s="133">
        <v>42.022373967372047</v>
      </c>
      <c r="D93" s="133">
        <v>1.63398425063325</v>
      </c>
      <c r="E93" s="133">
        <v>53</v>
      </c>
      <c r="F93" s="133" t="s">
        <v>143</v>
      </c>
      <c r="G93" s="145" t="s">
        <v>115</v>
      </c>
      <c r="H93" s="133">
        <v>1.63398425063325</v>
      </c>
      <c r="I93" s="133">
        <v>60</v>
      </c>
      <c r="J93" s="133">
        <v>9</v>
      </c>
      <c r="K93" s="133">
        <v>26.4</v>
      </c>
      <c r="L93" s="133">
        <v>78</v>
      </c>
      <c r="M93" s="133">
        <v>1.72</v>
      </c>
      <c r="N93" s="133">
        <v>96</v>
      </c>
      <c r="O93" s="133">
        <v>108</v>
      </c>
      <c r="P93" s="133">
        <v>0.88888888888888884</v>
      </c>
      <c r="Q93" s="133">
        <v>107</v>
      </c>
      <c r="R93" s="133">
        <v>3.85</v>
      </c>
      <c r="S93" s="133">
        <v>1.02</v>
      </c>
      <c r="T93" s="133">
        <v>155</v>
      </c>
      <c r="U93" s="133">
        <v>42</v>
      </c>
      <c r="V93" s="133">
        <v>104</v>
      </c>
      <c r="W93" s="133">
        <v>6.3</v>
      </c>
      <c r="X93" s="133">
        <v>0.95</v>
      </c>
      <c r="Y93" s="133">
        <v>0.1</v>
      </c>
      <c r="Z93" s="133">
        <v>130</v>
      </c>
      <c r="AA93" s="133">
        <v>70</v>
      </c>
      <c r="AB93" s="133">
        <v>37</v>
      </c>
      <c r="AC93" s="133">
        <v>48</v>
      </c>
      <c r="AD93" s="133">
        <v>1.05</v>
      </c>
      <c r="AE93" s="133">
        <v>3.25</v>
      </c>
      <c r="AF93" s="133">
        <v>5.9</v>
      </c>
      <c r="AG93" s="133">
        <v>53</v>
      </c>
      <c r="AH93" s="133">
        <v>4.9000000000000004</v>
      </c>
      <c r="AI93" s="133">
        <v>2.9</v>
      </c>
      <c r="AJ93" s="133">
        <v>1.1000000000000001</v>
      </c>
      <c r="AK93" s="134">
        <v>1</v>
      </c>
      <c r="AL93" s="118">
        <v>0.41</v>
      </c>
      <c r="AM93" s="119">
        <v>97.9</v>
      </c>
      <c r="AN93" s="135">
        <v>1.92</v>
      </c>
      <c r="AO93" s="133">
        <v>70</v>
      </c>
      <c r="AP93" s="133">
        <v>30</v>
      </c>
      <c r="AQ93" s="133">
        <v>36.46</v>
      </c>
      <c r="AR93" s="133">
        <v>15.63</v>
      </c>
      <c r="AS93" s="133">
        <v>57.1</v>
      </c>
      <c r="AT93" s="133">
        <v>188</v>
      </c>
      <c r="AU93" s="134">
        <v>97.9</v>
      </c>
      <c r="AV93" s="190">
        <v>0.92</v>
      </c>
      <c r="AW93" s="190">
        <v>0.63</v>
      </c>
      <c r="AX93" s="258">
        <v>1.46</v>
      </c>
      <c r="AY93" s="261">
        <v>4</v>
      </c>
      <c r="AZ93" s="133">
        <v>53</v>
      </c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 s="135"/>
    </row>
    <row r="94" spans="1:104" s="133" customFormat="1">
      <c r="A94" s="133">
        <v>61</v>
      </c>
      <c r="B94" s="267"/>
      <c r="C94" s="133">
        <v>85.643482432587874</v>
      </c>
      <c r="E94" s="133">
        <v>61</v>
      </c>
      <c r="F94" s="133" t="s">
        <v>143</v>
      </c>
      <c r="G94" s="145" t="s">
        <v>115</v>
      </c>
      <c r="I94" s="133">
        <v>76</v>
      </c>
      <c r="J94" s="133">
        <v>6</v>
      </c>
      <c r="K94" s="133">
        <v>35.54</v>
      </c>
      <c r="L94" s="133">
        <v>91</v>
      </c>
      <c r="M94" s="133">
        <v>1.6</v>
      </c>
      <c r="N94" s="133">
        <v>128</v>
      </c>
      <c r="O94" s="133">
        <v>121</v>
      </c>
      <c r="P94" s="133">
        <v>1.0578512396694215</v>
      </c>
      <c r="Q94" s="133">
        <v>273</v>
      </c>
      <c r="T94" s="133">
        <v>115</v>
      </c>
      <c r="U94" s="133">
        <v>23</v>
      </c>
      <c r="V94" s="133">
        <v>74</v>
      </c>
      <c r="W94" s="133">
        <v>7.1</v>
      </c>
      <c r="X94" s="133">
        <v>0.99</v>
      </c>
      <c r="Y94" s="133">
        <v>4</v>
      </c>
      <c r="Z94" s="133">
        <v>120</v>
      </c>
      <c r="AA94" s="133">
        <v>60</v>
      </c>
      <c r="AB94" s="133">
        <v>36</v>
      </c>
      <c r="AC94" s="133">
        <v>34</v>
      </c>
      <c r="AD94" s="133">
        <v>0.44</v>
      </c>
      <c r="AE94" s="133">
        <v>7.93</v>
      </c>
      <c r="AF94" s="133">
        <v>6.3</v>
      </c>
      <c r="AG94" s="133">
        <v>61</v>
      </c>
      <c r="AH94" s="133">
        <v>4.8</v>
      </c>
      <c r="AI94" s="133">
        <v>3.7</v>
      </c>
      <c r="AJ94" s="133">
        <v>1.2</v>
      </c>
      <c r="AK94" s="134">
        <v>1</v>
      </c>
      <c r="AL94" s="118">
        <v>0.42</v>
      </c>
      <c r="AM94" s="119">
        <v>103.7</v>
      </c>
      <c r="AN94" s="135">
        <v>1.87</v>
      </c>
      <c r="AO94" s="133">
        <v>125</v>
      </c>
      <c r="AP94" s="133">
        <v>60</v>
      </c>
      <c r="AQ94" s="133">
        <v>66.84</v>
      </c>
      <c r="AR94" s="133">
        <v>32.090000000000003</v>
      </c>
      <c r="AS94" s="133">
        <v>52</v>
      </c>
      <c r="AT94" s="133">
        <v>194</v>
      </c>
      <c r="AU94" s="134">
        <v>103.7</v>
      </c>
      <c r="AV94" s="190">
        <v>0.65</v>
      </c>
      <c r="AW94" s="190">
        <v>0.68</v>
      </c>
      <c r="AX94" s="258">
        <v>0.96</v>
      </c>
      <c r="AY94" s="261">
        <v>4.5999999999999996</v>
      </c>
      <c r="AZ94" s="133">
        <v>61</v>
      </c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 s="135"/>
    </row>
    <row r="95" spans="1:104" s="133" customFormat="1">
      <c r="A95" s="133">
        <v>62</v>
      </c>
      <c r="B95" s="267">
        <v>0.74</v>
      </c>
      <c r="C95" s="133">
        <v>35.120269490300565</v>
      </c>
      <c r="D95" s="133">
        <v>2.13982106558979</v>
      </c>
      <c r="E95" s="133">
        <v>62</v>
      </c>
      <c r="F95" s="133" t="s">
        <v>143</v>
      </c>
      <c r="G95" s="145" t="s">
        <v>115</v>
      </c>
      <c r="H95" s="133">
        <v>2.13982106558979</v>
      </c>
      <c r="I95" s="133">
        <v>70</v>
      </c>
      <c r="J95" s="133">
        <v>4</v>
      </c>
      <c r="K95" s="133">
        <v>25.3</v>
      </c>
      <c r="L95" s="133">
        <v>74</v>
      </c>
      <c r="M95" s="133">
        <v>1.71</v>
      </c>
      <c r="N95" s="133">
        <v>102</v>
      </c>
      <c r="O95" s="133">
        <v>100</v>
      </c>
      <c r="P95" s="133">
        <v>1.02</v>
      </c>
      <c r="Q95" s="133">
        <v>76</v>
      </c>
      <c r="R95" s="133">
        <v>3.96</v>
      </c>
      <c r="S95" s="133">
        <v>0.74</v>
      </c>
      <c r="T95" s="133">
        <v>151</v>
      </c>
      <c r="U95" s="133">
        <v>53</v>
      </c>
      <c r="V95" s="133">
        <v>83</v>
      </c>
      <c r="W95" s="133">
        <v>6.4</v>
      </c>
      <c r="X95" s="133">
        <v>0.97</v>
      </c>
      <c r="Y95" s="133">
        <v>0.4</v>
      </c>
      <c r="Z95" s="133">
        <v>130</v>
      </c>
      <c r="AA95" s="133">
        <v>70</v>
      </c>
      <c r="AB95" s="133">
        <v>46</v>
      </c>
      <c r="AC95" s="133">
        <v>35</v>
      </c>
      <c r="AD95" s="133">
        <v>0.25</v>
      </c>
      <c r="AE95" s="133">
        <v>5.0599999999999996</v>
      </c>
      <c r="AF95" s="133">
        <v>6.84</v>
      </c>
      <c r="AG95" s="133">
        <v>62</v>
      </c>
      <c r="AH95" s="133">
        <v>5.2</v>
      </c>
      <c r="AI95" s="133">
        <v>3</v>
      </c>
      <c r="AJ95" s="133">
        <v>1.1000000000000001</v>
      </c>
      <c r="AK95" s="134">
        <v>0.9</v>
      </c>
      <c r="AL95" s="118">
        <v>0.35</v>
      </c>
      <c r="AM95" s="119">
        <v>106</v>
      </c>
      <c r="AN95" s="135">
        <v>1.83</v>
      </c>
      <c r="AO95" s="133">
        <v>91</v>
      </c>
      <c r="AP95" s="133">
        <v>35</v>
      </c>
      <c r="AQ95" s="133">
        <v>49.73</v>
      </c>
      <c r="AR95" s="133">
        <v>19.13</v>
      </c>
      <c r="AS95" s="133">
        <v>61.5</v>
      </c>
      <c r="AT95" s="133">
        <v>194</v>
      </c>
      <c r="AU95" s="134">
        <v>106</v>
      </c>
      <c r="AV95" s="190">
        <v>0.68</v>
      </c>
      <c r="AW95" s="190">
        <v>0.48</v>
      </c>
      <c r="AX95" s="258">
        <v>1.42</v>
      </c>
      <c r="AY95" s="261">
        <v>4.3</v>
      </c>
      <c r="AZ95" s="133">
        <v>62</v>
      </c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 s="135"/>
    </row>
    <row r="96" spans="1:104" s="133" customFormat="1">
      <c r="A96" s="133">
        <v>81</v>
      </c>
      <c r="B96" s="267">
        <v>1.61</v>
      </c>
      <c r="C96" s="133">
        <v>40.848862148425773</v>
      </c>
      <c r="D96" s="133">
        <v>0.44900878245889703</v>
      </c>
      <c r="E96" s="133">
        <v>81</v>
      </c>
      <c r="F96" s="133" t="s">
        <v>143</v>
      </c>
      <c r="G96" s="145" t="s">
        <v>115</v>
      </c>
      <c r="H96" s="133">
        <v>0.44900878245889703</v>
      </c>
      <c r="I96" s="133">
        <v>79</v>
      </c>
      <c r="J96" s="133">
        <v>12</v>
      </c>
      <c r="K96" s="133">
        <v>22.77318640955005</v>
      </c>
      <c r="L96" s="133">
        <v>62</v>
      </c>
      <c r="M96" s="133">
        <v>1.65</v>
      </c>
      <c r="N96" s="133">
        <v>72</v>
      </c>
      <c r="O96" s="133">
        <v>70</v>
      </c>
      <c r="P96" s="133">
        <v>1.0285714285714285</v>
      </c>
      <c r="Q96" s="133">
        <v>82</v>
      </c>
      <c r="R96" s="133">
        <v>7.97</v>
      </c>
      <c r="S96" s="133">
        <v>1.61</v>
      </c>
      <c r="T96" s="133">
        <v>160</v>
      </c>
      <c r="U96" s="133">
        <v>35</v>
      </c>
      <c r="V96" s="133">
        <v>136</v>
      </c>
      <c r="W96" s="133">
        <v>9.1</v>
      </c>
      <c r="X96" s="133">
        <v>1.1000000000000001</v>
      </c>
      <c r="Y96" s="133">
        <v>0.7</v>
      </c>
      <c r="AB96" s="133">
        <v>111</v>
      </c>
      <c r="AC96" s="133">
        <v>68</v>
      </c>
      <c r="AD96" s="133">
        <v>0.57999999999999996</v>
      </c>
      <c r="AE96" s="133">
        <v>5.2</v>
      </c>
      <c r="AF96" s="133">
        <v>6.14</v>
      </c>
      <c r="AG96" s="133">
        <v>81</v>
      </c>
      <c r="AH96" s="133">
        <v>4.8</v>
      </c>
      <c r="AI96" s="133">
        <v>3.9</v>
      </c>
      <c r="AJ96" s="133">
        <v>1</v>
      </c>
      <c r="AK96" s="134">
        <v>1</v>
      </c>
      <c r="AL96" s="118">
        <v>0.42</v>
      </c>
      <c r="AM96" s="119">
        <v>101.2</v>
      </c>
      <c r="AN96" s="135">
        <v>1.68</v>
      </c>
      <c r="AO96" s="133">
        <v>72</v>
      </c>
      <c r="AP96" s="133">
        <v>45</v>
      </c>
      <c r="AQ96" s="133">
        <v>42.86</v>
      </c>
      <c r="AR96" s="133">
        <v>26.79</v>
      </c>
      <c r="AS96" s="133">
        <v>37.5</v>
      </c>
      <c r="AT96" s="133">
        <v>170</v>
      </c>
      <c r="AU96" s="134">
        <v>101.2</v>
      </c>
      <c r="AV96" s="190">
        <v>0.48</v>
      </c>
      <c r="AW96" s="190">
        <v>0.72</v>
      </c>
      <c r="AX96" s="258">
        <v>0.67</v>
      </c>
      <c r="AY96" s="261">
        <v>3.5</v>
      </c>
      <c r="AZ96" s="133">
        <v>81</v>
      </c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 s="135"/>
    </row>
    <row r="97" spans="1:104" s="133" customFormat="1">
      <c r="A97" s="133">
        <v>83</v>
      </c>
      <c r="B97" s="267">
        <v>1.61</v>
      </c>
      <c r="C97" s="133">
        <v>37.434881208543572</v>
      </c>
      <c r="E97" s="133">
        <v>83</v>
      </c>
      <c r="F97" s="133" t="s">
        <v>143</v>
      </c>
      <c r="G97" s="145" t="s">
        <v>115</v>
      </c>
      <c r="I97" s="133">
        <v>76</v>
      </c>
      <c r="J97" s="133">
        <v>7</v>
      </c>
      <c r="K97" s="133">
        <v>22.34</v>
      </c>
      <c r="L97" s="133">
        <v>74</v>
      </c>
      <c r="M97" s="133">
        <v>1.82</v>
      </c>
      <c r="N97" s="133">
        <v>89</v>
      </c>
      <c r="O97" s="133">
        <v>87</v>
      </c>
      <c r="P97" s="133">
        <v>1.02</v>
      </c>
      <c r="Q97" s="133">
        <v>88</v>
      </c>
      <c r="R97" s="133">
        <v>7.39</v>
      </c>
      <c r="S97" s="133">
        <v>1.61</v>
      </c>
      <c r="T97" s="133">
        <v>107</v>
      </c>
      <c r="U97" s="133">
        <v>26</v>
      </c>
      <c r="V97" s="133">
        <v>97</v>
      </c>
      <c r="W97" s="133">
        <v>5.0999999999999996</v>
      </c>
      <c r="X97" s="133">
        <v>1.01</v>
      </c>
      <c r="Y97" s="133">
        <v>0.2</v>
      </c>
      <c r="AB97" s="133">
        <v>9</v>
      </c>
      <c r="AC97" s="133">
        <v>17</v>
      </c>
      <c r="AD97" s="133">
        <v>0.79</v>
      </c>
      <c r="AE97" s="133">
        <v>5.5</v>
      </c>
      <c r="AF97" s="133">
        <v>6.23</v>
      </c>
      <c r="AG97" s="133">
        <v>83</v>
      </c>
      <c r="AH97" s="133">
        <v>4.4000000000000004</v>
      </c>
      <c r="AI97" s="133">
        <v>3.1</v>
      </c>
      <c r="AJ97" s="133">
        <v>0.9</v>
      </c>
      <c r="AK97" s="134">
        <v>0.9</v>
      </c>
      <c r="AL97" s="118">
        <v>0.41</v>
      </c>
      <c r="AM97" s="119">
        <v>65.599999999999994</v>
      </c>
      <c r="AN97" s="135">
        <v>1.95</v>
      </c>
      <c r="AO97" s="133">
        <v>77</v>
      </c>
      <c r="AP97" s="133">
        <v>28</v>
      </c>
      <c r="AQ97" s="133">
        <v>39.49</v>
      </c>
      <c r="AR97" s="133">
        <v>14.36</v>
      </c>
      <c r="AS97" s="133">
        <v>63.6</v>
      </c>
      <c r="AT97" s="133">
        <v>128</v>
      </c>
      <c r="AU97" s="134">
        <v>65.599999999999994</v>
      </c>
      <c r="AV97"/>
      <c r="AW97"/>
      <c r="AX97"/>
      <c r="AY97" s="261">
        <v>3.7</v>
      </c>
      <c r="AZ97" s="133">
        <v>83</v>
      </c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 s="135"/>
    </row>
    <row r="98" spans="1:104" s="10" customFormat="1" ht="15.75">
      <c r="B98" s="13">
        <f>AVERAGE(B83:B97)</f>
        <v>2.2559999999999993</v>
      </c>
      <c r="C98" s="13">
        <f t="shared" ref="C98:AX98" si="0">AVERAGE(C83:C97)</f>
        <v>40.200266524400739</v>
      </c>
      <c r="D98" s="13">
        <f t="shared" si="0"/>
        <v>1.4197779296994144</v>
      </c>
      <c r="E98" s="13">
        <f t="shared" si="0"/>
        <v>40.06666666666667</v>
      </c>
      <c r="F98" s="13"/>
      <c r="G98" s="148"/>
      <c r="H98" s="13">
        <f t="shared" si="0"/>
        <v>1.4197779296994144</v>
      </c>
      <c r="I98" s="13">
        <f t="shared" si="0"/>
        <v>69.13333333333334</v>
      </c>
      <c r="J98" s="13">
        <f t="shared" si="0"/>
        <v>7.7142857142857144</v>
      </c>
      <c r="K98" s="13">
        <f t="shared" si="0"/>
        <v>26.316879093970005</v>
      </c>
      <c r="L98" s="13">
        <f t="shared" si="0"/>
        <v>72.666666666666671</v>
      </c>
      <c r="M98" s="13">
        <f t="shared" si="0"/>
        <v>1.6640000000000001</v>
      </c>
      <c r="N98" s="13">
        <f t="shared" si="0"/>
        <v>99.8</v>
      </c>
      <c r="O98" s="13">
        <f t="shared" si="0"/>
        <v>100.53333333333333</v>
      </c>
      <c r="P98" s="13">
        <f t="shared" si="0"/>
        <v>0.99461218940631502</v>
      </c>
      <c r="Q98" s="13">
        <f t="shared" si="0"/>
        <v>107.2</v>
      </c>
      <c r="R98" s="13">
        <f t="shared" si="0"/>
        <v>8.7866666666666671</v>
      </c>
      <c r="S98" s="13">
        <f t="shared" si="0"/>
        <v>2.2559999999999993</v>
      </c>
      <c r="T98" s="13">
        <f t="shared" si="0"/>
        <v>150.28571428571428</v>
      </c>
      <c r="U98" s="13">
        <f t="shared" si="0"/>
        <v>38.357142857142854</v>
      </c>
      <c r="V98" s="13">
        <f t="shared" si="0"/>
        <v>130.92857142857142</v>
      </c>
      <c r="W98" s="13">
        <f t="shared" si="0"/>
        <v>6.1285714285714272</v>
      </c>
      <c r="X98" s="13">
        <f t="shared" si="0"/>
        <v>1.018</v>
      </c>
      <c r="Y98" s="13">
        <f t="shared" si="0"/>
        <v>0.91333333333333322</v>
      </c>
      <c r="Z98" s="13">
        <f t="shared" si="0"/>
        <v>124.61538461538461</v>
      </c>
      <c r="AA98" s="13">
        <f t="shared" si="0"/>
        <v>70</v>
      </c>
      <c r="AB98" s="13">
        <f t="shared" si="0"/>
        <v>33</v>
      </c>
      <c r="AC98" s="13">
        <f t="shared" si="0"/>
        <v>29.466666666666665</v>
      </c>
      <c r="AD98" s="13">
        <f t="shared" si="0"/>
        <v>0.64666666666666661</v>
      </c>
      <c r="AE98" s="13">
        <f t="shared" si="0"/>
        <v>5.5021428571428572</v>
      </c>
      <c r="AF98" s="13">
        <f t="shared" si="0"/>
        <v>6.3530769230769231</v>
      </c>
      <c r="AG98" s="13">
        <f t="shared" si="0"/>
        <v>40.06666666666667</v>
      </c>
      <c r="AH98" s="13">
        <f t="shared" si="0"/>
        <v>4.8266666666666671</v>
      </c>
      <c r="AI98" s="13">
        <f t="shared" si="0"/>
        <v>3.22</v>
      </c>
      <c r="AJ98" s="13">
        <f t="shared" si="0"/>
        <v>1.0733333333333333</v>
      </c>
      <c r="AK98" s="13">
        <f t="shared" si="0"/>
        <v>0.90666666666666684</v>
      </c>
      <c r="AL98" s="13">
        <f t="shared" si="0"/>
        <v>0.378</v>
      </c>
      <c r="AM98" s="13">
        <f t="shared" si="0"/>
        <v>93.526666666666671</v>
      </c>
      <c r="AN98" s="13">
        <f t="shared" si="0"/>
        <v>1.8253333333333337</v>
      </c>
      <c r="AO98" s="13">
        <f t="shared" si="0"/>
        <v>85.4</v>
      </c>
      <c r="AP98" s="13">
        <f t="shared" si="0"/>
        <v>35.200000000000003</v>
      </c>
      <c r="AQ98" s="13">
        <f t="shared" si="0"/>
        <v>46.655333333333338</v>
      </c>
      <c r="AR98" s="13">
        <f t="shared" si="0"/>
        <v>19.232000000000003</v>
      </c>
      <c r="AS98" s="13">
        <f t="shared" si="0"/>
        <v>59.173333333333339</v>
      </c>
      <c r="AT98" s="13">
        <f t="shared" si="0"/>
        <v>171</v>
      </c>
      <c r="AU98" s="13">
        <f t="shared" si="0"/>
        <v>93.526666666666671</v>
      </c>
      <c r="AV98" s="13">
        <f t="shared" si="0"/>
        <v>0.63384615384615384</v>
      </c>
      <c r="AW98" s="13">
        <f t="shared" si="0"/>
        <v>0.75384615384615405</v>
      </c>
      <c r="AX98" s="13">
        <f t="shared" si="0"/>
        <v>0.87153846153846171</v>
      </c>
    </row>
    <row r="100" spans="1:104" s="138" customFormat="1" ht="15.75" thickBot="1">
      <c r="A100" s="138" t="s">
        <v>176</v>
      </c>
      <c r="B100" s="275"/>
      <c r="G100" s="149"/>
      <c r="AL100" s="122"/>
      <c r="AM100" s="123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</row>
    <row r="101" spans="1:104" s="111" customFormat="1" ht="90">
      <c r="A101" s="136" t="s">
        <v>164</v>
      </c>
      <c r="B101" s="271" t="s">
        <v>112</v>
      </c>
      <c r="C101" s="136" t="s">
        <v>106</v>
      </c>
      <c r="D101" s="136" t="s">
        <v>113</v>
      </c>
      <c r="E101" s="111" t="s">
        <v>163</v>
      </c>
      <c r="F101" s="111" t="s">
        <v>160</v>
      </c>
      <c r="G101" s="143" t="s">
        <v>118</v>
      </c>
      <c r="H101" s="111" t="s">
        <v>114</v>
      </c>
      <c r="I101" s="111" t="s">
        <v>119</v>
      </c>
      <c r="J101" s="111" t="s">
        <v>120</v>
      </c>
      <c r="K101" s="111" t="s">
        <v>121</v>
      </c>
      <c r="L101" s="111" t="s">
        <v>122</v>
      </c>
      <c r="M101" s="111" t="s">
        <v>123</v>
      </c>
      <c r="N101" s="111" t="s">
        <v>124</v>
      </c>
      <c r="O101" s="111" t="s">
        <v>125</v>
      </c>
      <c r="P101" s="111" t="s">
        <v>126</v>
      </c>
      <c r="Q101" s="111" t="s">
        <v>127</v>
      </c>
      <c r="R101" s="111" t="s">
        <v>128</v>
      </c>
      <c r="S101" s="111" t="s">
        <v>112</v>
      </c>
      <c r="T101" s="111" t="s">
        <v>129</v>
      </c>
      <c r="U101" s="111" t="s">
        <v>130</v>
      </c>
      <c r="V101" s="111" t="s">
        <v>131</v>
      </c>
      <c r="W101" s="111" t="s">
        <v>132</v>
      </c>
      <c r="X101" s="111" t="s">
        <v>133</v>
      </c>
      <c r="Y101" s="111" t="s">
        <v>134</v>
      </c>
      <c r="Z101" s="111" t="s">
        <v>135</v>
      </c>
      <c r="AA101" s="111" t="s">
        <v>136</v>
      </c>
      <c r="AB101" s="111" t="s">
        <v>137</v>
      </c>
      <c r="AC101" s="111" t="s">
        <v>138</v>
      </c>
      <c r="AD101" s="111" t="s">
        <v>139</v>
      </c>
      <c r="AE101" s="111" t="s">
        <v>140</v>
      </c>
      <c r="AF101" s="111" t="s">
        <v>141</v>
      </c>
      <c r="AG101" s="111" t="s">
        <v>163</v>
      </c>
      <c r="AH101" s="111" t="s">
        <v>165</v>
      </c>
      <c r="AI101" s="111" t="s">
        <v>166</v>
      </c>
      <c r="AJ101" s="111" t="s">
        <v>167</v>
      </c>
      <c r="AK101" s="112" t="s">
        <v>170</v>
      </c>
      <c r="AL101" s="114" t="s">
        <v>168</v>
      </c>
      <c r="AM101" s="115" t="s">
        <v>174</v>
      </c>
      <c r="AN101" s="113" t="s">
        <v>171</v>
      </c>
      <c r="AO101" s="111" t="s">
        <v>157</v>
      </c>
      <c r="AP101" s="111" t="s">
        <v>158</v>
      </c>
      <c r="AQ101" s="111" t="s">
        <v>172</v>
      </c>
      <c r="AR101" s="111" t="s">
        <v>173</v>
      </c>
      <c r="AS101" s="111" t="s">
        <v>169</v>
      </c>
      <c r="AT101" s="111" t="s">
        <v>159</v>
      </c>
      <c r="AU101" s="112" t="s">
        <v>174</v>
      </c>
      <c r="AV101" s="92" t="s">
        <v>226</v>
      </c>
      <c r="AW101" s="92" t="s">
        <v>227</v>
      </c>
      <c r="AX101" s="92" t="s">
        <v>228</v>
      </c>
      <c r="AY101" s="251" t="s">
        <v>234</v>
      </c>
      <c r="AZ101" s="136" t="s">
        <v>164</v>
      </c>
      <c r="BB101" s="141"/>
      <c r="BC101" s="141"/>
      <c r="BD101" s="141"/>
      <c r="BE101" s="141"/>
      <c r="BF101" s="141"/>
      <c r="BG101" s="141"/>
      <c r="BH101" s="141"/>
      <c r="BI101" s="141"/>
      <c r="BJ101" s="141"/>
      <c r="BK101" s="141"/>
      <c r="BL101" s="141"/>
      <c r="BM101" s="141"/>
      <c r="BN101" s="141"/>
      <c r="BO101" s="141"/>
      <c r="BP101" s="141"/>
      <c r="BQ101" s="141"/>
      <c r="BR101" s="141"/>
      <c r="BS101" s="141"/>
      <c r="BT101" s="141"/>
      <c r="BU101" s="141"/>
      <c r="BV101" s="141"/>
      <c r="BW101" s="141"/>
      <c r="BX101" s="141"/>
      <c r="BY101" s="141"/>
      <c r="BZ101" s="141"/>
      <c r="CA101" s="141"/>
      <c r="CB101" s="141"/>
      <c r="CC101" s="141"/>
      <c r="CD101" s="141"/>
      <c r="CE101" s="141"/>
      <c r="CF101" s="141"/>
      <c r="CG101" s="141"/>
      <c r="CH101" s="141"/>
      <c r="CI101" s="141"/>
      <c r="CJ101" s="141"/>
      <c r="CK101" s="141"/>
      <c r="CL101" s="141"/>
      <c r="CM101" s="141"/>
      <c r="CN101" s="141"/>
      <c r="CO101" s="141"/>
      <c r="CP101" s="141"/>
      <c r="CQ101" s="141"/>
      <c r="CR101" s="141"/>
      <c r="CS101" s="141"/>
      <c r="CT101" s="141"/>
      <c r="CU101" s="141"/>
      <c r="CV101" s="141"/>
      <c r="CW101" s="141"/>
      <c r="CX101" s="141"/>
      <c r="CY101" s="141"/>
      <c r="CZ101" s="113"/>
    </row>
    <row r="102" spans="1:104" s="127" customFormat="1">
      <c r="A102" s="127">
        <v>7</v>
      </c>
      <c r="B102" s="268">
        <v>0.95</v>
      </c>
      <c r="C102" s="127">
        <v>20.183578577044905</v>
      </c>
      <c r="D102" s="127">
        <v>1.8354414205929499</v>
      </c>
      <c r="E102" s="127">
        <v>7</v>
      </c>
      <c r="F102" s="127" t="s">
        <v>143</v>
      </c>
      <c r="G102" s="146" t="s">
        <v>115</v>
      </c>
      <c r="H102" s="127">
        <v>1.8354414205929499</v>
      </c>
      <c r="I102" s="127">
        <v>79</v>
      </c>
      <c r="J102" s="127">
        <v>9</v>
      </c>
      <c r="K102" s="127">
        <v>27.68</v>
      </c>
      <c r="L102" s="127">
        <v>80</v>
      </c>
      <c r="M102" s="127">
        <v>1.7</v>
      </c>
      <c r="N102" s="127">
        <v>104</v>
      </c>
      <c r="O102" s="127">
        <v>102</v>
      </c>
      <c r="P102" s="127">
        <v>1.0196078431372548</v>
      </c>
      <c r="Q102" s="127">
        <v>114</v>
      </c>
      <c r="R102" s="127">
        <v>3.38</v>
      </c>
      <c r="S102" s="127">
        <v>0.95</v>
      </c>
      <c r="T102" s="127">
        <v>176</v>
      </c>
      <c r="U102" s="127">
        <v>41</v>
      </c>
      <c r="V102" s="127">
        <v>151</v>
      </c>
      <c r="W102" s="127">
        <v>6.2</v>
      </c>
      <c r="X102" s="127">
        <v>1.01</v>
      </c>
      <c r="Y102" s="127">
        <v>0.3</v>
      </c>
      <c r="AB102" s="127">
        <v>19</v>
      </c>
      <c r="AC102" s="127">
        <v>20</v>
      </c>
      <c r="AD102" s="127">
        <v>0.44</v>
      </c>
      <c r="AE102" s="127">
        <v>6.81</v>
      </c>
      <c r="AG102" s="127">
        <v>7</v>
      </c>
      <c r="AH102" s="127">
        <v>5.3</v>
      </c>
      <c r="AI102" s="127">
        <v>3.2</v>
      </c>
      <c r="AJ102" s="127">
        <v>0.9</v>
      </c>
      <c r="AK102" s="128">
        <v>1.2</v>
      </c>
      <c r="AL102" s="122">
        <v>0.45</v>
      </c>
      <c r="AM102" s="123">
        <v>111.5</v>
      </c>
      <c r="AN102" s="129">
        <v>1.92</v>
      </c>
      <c r="AO102" s="127">
        <v>108</v>
      </c>
      <c r="AP102" s="127">
        <v>51</v>
      </c>
      <c r="AQ102" s="127">
        <v>56.25</v>
      </c>
      <c r="AR102" s="127">
        <v>26.56</v>
      </c>
      <c r="AS102" s="127">
        <v>52.8</v>
      </c>
      <c r="AT102" s="127">
        <v>214</v>
      </c>
      <c r="AU102" s="128">
        <v>111.5</v>
      </c>
      <c r="AV102" s="190">
        <v>0.51</v>
      </c>
      <c r="AW102" s="190">
        <v>0.66</v>
      </c>
      <c r="AX102" s="190">
        <v>0.77</v>
      </c>
      <c r="AY102" s="250">
        <v>4.3</v>
      </c>
      <c r="AZ102" s="127">
        <v>7</v>
      </c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 s="129"/>
    </row>
    <row r="103" spans="1:104" s="127" customFormat="1">
      <c r="A103" s="127">
        <v>11</v>
      </c>
      <c r="B103" s="268">
        <v>2.2200000000000002</v>
      </c>
      <c r="C103" s="127">
        <v>58.106407268674339</v>
      </c>
      <c r="D103" s="127">
        <v>1.03648259866996</v>
      </c>
      <c r="E103" s="127">
        <v>11</v>
      </c>
      <c r="F103" s="127" t="s">
        <v>142</v>
      </c>
      <c r="G103" s="146" t="s">
        <v>115</v>
      </c>
      <c r="H103" s="127">
        <v>1.03648259866996</v>
      </c>
      <c r="I103" s="127">
        <v>57</v>
      </c>
      <c r="J103" s="127">
        <v>5</v>
      </c>
      <c r="K103" s="127">
        <v>29</v>
      </c>
      <c r="L103" s="127">
        <v>87</v>
      </c>
      <c r="M103" s="127">
        <v>1.73</v>
      </c>
      <c r="N103" s="127">
        <v>96</v>
      </c>
      <c r="O103" s="127">
        <v>106</v>
      </c>
      <c r="P103" s="127">
        <v>0.90566037735849059</v>
      </c>
      <c r="Q103" s="127">
        <v>79</v>
      </c>
      <c r="R103" s="127">
        <v>11.4</v>
      </c>
      <c r="S103" s="127">
        <v>2.2200000000000002</v>
      </c>
      <c r="T103" s="127">
        <v>189</v>
      </c>
      <c r="U103" s="127">
        <v>38</v>
      </c>
      <c r="V103" s="127">
        <v>99</v>
      </c>
      <c r="W103" s="127">
        <v>5.6</v>
      </c>
      <c r="X103" s="127">
        <v>1.19</v>
      </c>
      <c r="Y103" s="127">
        <v>0.1</v>
      </c>
      <c r="Z103" s="127">
        <v>120</v>
      </c>
      <c r="AA103" s="127">
        <v>70</v>
      </c>
      <c r="AB103" s="127">
        <v>20</v>
      </c>
      <c r="AC103" s="127">
        <v>20</v>
      </c>
      <c r="AD103" s="127">
        <v>1.59</v>
      </c>
      <c r="AE103" s="127">
        <v>5.39</v>
      </c>
      <c r="AF103" s="127">
        <v>6.61</v>
      </c>
      <c r="AG103" s="127">
        <v>11</v>
      </c>
      <c r="AH103" s="127">
        <v>4</v>
      </c>
      <c r="AI103" s="127">
        <v>3.1</v>
      </c>
      <c r="AJ103" s="127">
        <v>1.6</v>
      </c>
      <c r="AK103" s="128">
        <v>1.1000000000000001</v>
      </c>
      <c r="AL103" s="122">
        <v>0.55000000000000004</v>
      </c>
      <c r="AM103" s="123">
        <v>76</v>
      </c>
      <c r="AN103" s="129">
        <v>1.92</v>
      </c>
      <c r="AO103" s="127">
        <v>88</v>
      </c>
      <c r="AP103" s="127">
        <v>22</v>
      </c>
      <c r="AQ103" s="127">
        <v>45.83</v>
      </c>
      <c r="AR103" s="127">
        <v>10.4</v>
      </c>
      <c r="AS103" s="127">
        <v>97.7</v>
      </c>
      <c r="AT103" s="127">
        <v>146</v>
      </c>
      <c r="AU103" s="128">
        <v>76</v>
      </c>
      <c r="AV103" s="190">
        <v>0.6</v>
      </c>
      <c r="AW103" s="190">
        <v>0.75</v>
      </c>
      <c r="AX103" s="190">
        <v>0.8</v>
      </c>
      <c r="AY103" s="250">
        <v>4.2</v>
      </c>
      <c r="AZ103" s="127">
        <v>11</v>
      </c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 s="129"/>
    </row>
    <row r="104" spans="1:104" s="127" customFormat="1">
      <c r="A104" s="127">
        <v>12</v>
      </c>
      <c r="B104" s="268">
        <v>0.98674074074074081</v>
      </c>
      <c r="C104" s="127">
        <v>21.301008323306256</v>
      </c>
      <c r="D104" s="127">
        <v>1.63398425063325</v>
      </c>
      <c r="E104" s="127">
        <v>12</v>
      </c>
      <c r="F104" s="127" t="s">
        <v>143</v>
      </c>
      <c r="G104" s="146" t="s">
        <v>115</v>
      </c>
      <c r="H104" s="127">
        <v>1.63398425063325</v>
      </c>
      <c r="I104" s="127">
        <v>61</v>
      </c>
      <c r="J104" s="127">
        <v>9</v>
      </c>
      <c r="K104" s="127">
        <v>26.6</v>
      </c>
      <c r="L104" s="127">
        <v>88</v>
      </c>
      <c r="M104" s="127">
        <v>1.82</v>
      </c>
      <c r="N104" s="127">
        <v>105</v>
      </c>
      <c r="O104" s="127">
        <v>99</v>
      </c>
      <c r="P104" s="127">
        <v>1.0606060606060606</v>
      </c>
      <c r="Q104" s="127">
        <v>77</v>
      </c>
      <c r="R104" s="127">
        <v>2</v>
      </c>
      <c r="S104" s="127">
        <v>0.98674074074074081</v>
      </c>
      <c r="T104" s="127">
        <v>188</v>
      </c>
      <c r="U104" s="127">
        <v>33</v>
      </c>
      <c r="V104" s="127">
        <v>190</v>
      </c>
      <c r="W104" s="127">
        <v>6.2</v>
      </c>
      <c r="X104" s="127">
        <v>0.95</v>
      </c>
      <c r="Y104" s="127">
        <v>0.1</v>
      </c>
      <c r="Z104" s="127">
        <v>130</v>
      </c>
      <c r="AA104" s="127">
        <v>70</v>
      </c>
      <c r="AB104" s="127">
        <v>34</v>
      </c>
      <c r="AC104" s="127">
        <v>17</v>
      </c>
      <c r="AD104" s="127">
        <v>0.5</v>
      </c>
      <c r="AF104" s="127">
        <v>6.82</v>
      </c>
      <c r="AG104" s="127">
        <v>12</v>
      </c>
      <c r="AH104" s="127">
        <v>5.2</v>
      </c>
      <c r="AI104" s="127">
        <v>3.5</v>
      </c>
      <c r="AJ104" s="127">
        <v>1.1000000000000001</v>
      </c>
      <c r="AK104" s="128">
        <v>1.2</v>
      </c>
      <c r="AL104" s="122">
        <v>0.46</v>
      </c>
      <c r="AM104" s="123">
        <v>112.4</v>
      </c>
      <c r="AN104" s="129">
        <v>2.09</v>
      </c>
      <c r="AO104" s="127">
        <v>114</v>
      </c>
      <c r="AP104" s="127">
        <v>36</v>
      </c>
      <c r="AQ104" s="127">
        <v>54.55</v>
      </c>
      <c r="AR104" s="127">
        <v>17.22</v>
      </c>
      <c r="AS104" s="127">
        <v>68.400000000000006</v>
      </c>
      <c r="AT104" s="127">
        <v>235</v>
      </c>
      <c r="AU104" s="128">
        <v>112.4</v>
      </c>
      <c r="AV104" s="190">
        <v>0.57999999999999996</v>
      </c>
      <c r="AW104" s="190">
        <v>0.78</v>
      </c>
      <c r="AX104" s="190">
        <v>0.74</v>
      </c>
      <c r="AY104" s="250">
        <v>4</v>
      </c>
      <c r="AZ104" s="127">
        <v>12</v>
      </c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 s="129"/>
    </row>
    <row r="105" spans="1:104" s="214" customFormat="1" ht="18.75">
      <c r="A105" s="214">
        <v>19</v>
      </c>
      <c r="B105" s="276">
        <v>3.08</v>
      </c>
      <c r="C105" s="214">
        <v>28.111420648742673</v>
      </c>
      <c r="D105" s="214">
        <v>1.9366070379328899</v>
      </c>
      <c r="E105" s="214">
        <v>19</v>
      </c>
      <c r="F105" s="214" t="s">
        <v>142</v>
      </c>
      <c r="G105" s="215" t="s">
        <v>116</v>
      </c>
      <c r="H105" s="214">
        <v>1.9366070379328899</v>
      </c>
      <c r="I105" s="214">
        <v>65</v>
      </c>
      <c r="J105" s="214" t="s">
        <v>144</v>
      </c>
      <c r="K105" s="214">
        <v>31.6</v>
      </c>
      <c r="L105" s="214">
        <v>76</v>
      </c>
      <c r="M105" s="214">
        <v>1.56</v>
      </c>
      <c r="N105" s="214">
        <v>104</v>
      </c>
      <c r="O105" s="214">
        <v>106</v>
      </c>
      <c r="P105" s="214">
        <v>0.98113207547169812</v>
      </c>
      <c r="Q105" s="214">
        <v>96</v>
      </c>
      <c r="R105" s="214">
        <v>13</v>
      </c>
      <c r="S105" s="214">
        <v>3.08</v>
      </c>
      <c r="T105" s="214">
        <v>160</v>
      </c>
      <c r="U105" s="214">
        <v>48</v>
      </c>
      <c r="V105" s="214">
        <v>95</v>
      </c>
      <c r="W105" s="214">
        <v>5.9</v>
      </c>
      <c r="X105" s="214">
        <v>0.99</v>
      </c>
      <c r="Y105" s="214">
        <v>0.4</v>
      </c>
      <c r="Z105" s="214">
        <v>110</v>
      </c>
      <c r="AA105" s="214">
        <v>70</v>
      </c>
      <c r="AB105" s="214">
        <v>19</v>
      </c>
      <c r="AC105" s="214">
        <v>20</v>
      </c>
      <c r="AD105" s="214">
        <v>0.51</v>
      </c>
      <c r="AE105" s="214">
        <v>5.47</v>
      </c>
      <c r="AF105" s="214">
        <v>5.96</v>
      </c>
      <c r="AG105" s="214">
        <v>19</v>
      </c>
      <c r="AH105" s="214">
        <v>4.7</v>
      </c>
      <c r="AI105" s="214">
        <v>3.2</v>
      </c>
      <c r="AJ105" s="214">
        <v>1.1000000000000001</v>
      </c>
      <c r="AK105" s="216">
        <v>1.2</v>
      </c>
      <c r="AL105" s="217">
        <v>0.51</v>
      </c>
      <c r="AM105" s="218">
        <v>111.1</v>
      </c>
      <c r="AN105" s="219">
        <v>1.8</v>
      </c>
      <c r="AO105" s="214">
        <v>110</v>
      </c>
      <c r="AP105" s="214">
        <v>44</v>
      </c>
      <c r="AQ105" s="214">
        <v>61.11</v>
      </c>
      <c r="AR105" s="214">
        <v>24.44</v>
      </c>
      <c r="AS105" s="214">
        <v>60</v>
      </c>
      <c r="AT105" s="214">
        <v>200</v>
      </c>
      <c r="AU105" s="216">
        <v>111.1</v>
      </c>
      <c r="AV105" s="220"/>
      <c r="AW105" s="220"/>
      <c r="AX105" s="220"/>
      <c r="AY105" s="252">
        <v>3.9</v>
      </c>
      <c r="AZ105" s="214">
        <v>19</v>
      </c>
      <c r="BB105" s="220"/>
      <c r="BC105" s="220"/>
      <c r="BD105" s="220"/>
      <c r="BE105" s="220"/>
      <c r="BF105" s="220"/>
      <c r="BG105" s="220"/>
      <c r="BH105" s="220"/>
      <c r="BI105" s="220"/>
      <c r="BJ105" s="220"/>
      <c r="BK105" s="220"/>
      <c r="BL105" s="220"/>
      <c r="BM105" s="220"/>
      <c r="BN105" s="220"/>
      <c r="BO105" s="220"/>
      <c r="BP105" s="220"/>
      <c r="BQ105" s="220"/>
      <c r="BR105" s="220"/>
      <c r="BS105" s="220"/>
      <c r="BT105" s="220"/>
      <c r="BU105" s="220"/>
      <c r="BV105" s="220"/>
      <c r="BW105" s="220"/>
      <c r="BX105" s="220"/>
      <c r="BY105" s="220"/>
      <c r="BZ105" s="220"/>
      <c r="CA105" s="220"/>
      <c r="CB105" s="220"/>
      <c r="CC105" s="220"/>
      <c r="CD105" s="220"/>
      <c r="CE105" s="220"/>
      <c r="CF105" s="220"/>
      <c r="CG105" s="220"/>
      <c r="CH105" s="220"/>
      <c r="CI105" s="220"/>
      <c r="CJ105" s="220"/>
      <c r="CK105" s="220"/>
      <c r="CL105" s="220"/>
      <c r="CM105" s="220"/>
      <c r="CN105" s="220"/>
      <c r="CO105" s="220"/>
      <c r="CP105" s="220"/>
      <c r="CQ105" s="220"/>
      <c r="CR105" s="220"/>
      <c r="CS105" s="220"/>
      <c r="CT105" s="220"/>
      <c r="CU105" s="220"/>
      <c r="CV105" s="220"/>
      <c r="CW105" s="220"/>
      <c r="CX105" s="220"/>
      <c r="CY105" s="220"/>
      <c r="CZ105" s="219"/>
    </row>
    <row r="106" spans="1:104" s="127" customFormat="1">
      <c r="A106" s="127">
        <v>22</v>
      </c>
      <c r="B106" s="268">
        <v>2.1645925925925926</v>
      </c>
      <c r="C106" s="127">
        <v>47.42173989501233</v>
      </c>
      <c r="D106" s="127">
        <v>1.2345182590243899</v>
      </c>
      <c r="E106" s="127">
        <v>22</v>
      </c>
      <c r="F106" s="127" t="s">
        <v>143</v>
      </c>
      <c r="G106" s="146" t="s">
        <v>115</v>
      </c>
      <c r="H106" s="127">
        <v>1.2345182590243899</v>
      </c>
      <c r="I106" s="127">
        <v>79</v>
      </c>
      <c r="J106" s="127">
        <v>14</v>
      </c>
      <c r="K106" s="127">
        <v>27.8</v>
      </c>
      <c r="L106" s="127">
        <v>78</v>
      </c>
      <c r="M106" s="127">
        <v>1.68</v>
      </c>
      <c r="N106" s="127">
        <v>106</v>
      </c>
      <c r="O106" s="127">
        <v>105</v>
      </c>
      <c r="P106" s="127">
        <v>1.0095238095238095</v>
      </c>
      <c r="Q106" s="127">
        <v>114</v>
      </c>
      <c r="R106" s="127">
        <v>7.69</v>
      </c>
      <c r="S106" s="127">
        <v>2.1645925925925926</v>
      </c>
      <c r="T106" s="127">
        <v>114</v>
      </c>
      <c r="U106" s="127">
        <v>43</v>
      </c>
      <c r="V106" s="127">
        <v>101</v>
      </c>
      <c r="W106" s="127">
        <v>5</v>
      </c>
      <c r="X106" s="127">
        <v>1.07</v>
      </c>
      <c r="Y106" s="127">
        <v>0.8</v>
      </c>
      <c r="Z106" s="127">
        <v>110</v>
      </c>
      <c r="AA106" s="127">
        <v>70</v>
      </c>
      <c r="AB106" s="127">
        <v>14</v>
      </c>
      <c r="AC106" s="127">
        <v>14</v>
      </c>
      <c r="AD106" s="127">
        <v>0.45</v>
      </c>
      <c r="AE106" s="127">
        <v>5.98</v>
      </c>
      <c r="AF106" s="127">
        <v>6.79</v>
      </c>
      <c r="AG106" s="127">
        <v>22</v>
      </c>
      <c r="AH106" s="127">
        <v>4.5</v>
      </c>
      <c r="AI106" s="127">
        <v>2.7</v>
      </c>
      <c r="AJ106" s="127">
        <v>1.2</v>
      </c>
      <c r="AK106" s="128">
        <v>1</v>
      </c>
      <c r="AL106" s="122">
        <v>0.44</v>
      </c>
      <c r="AM106" s="123">
        <v>93.1</v>
      </c>
      <c r="AN106" s="129">
        <v>1.88</v>
      </c>
      <c r="AO106" s="127">
        <v>85</v>
      </c>
      <c r="AP106" s="127">
        <v>33</v>
      </c>
      <c r="AQ106" s="127">
        <v>45.21</v>
      </c>
      <c r="AR106" s="127">
        <v>17.55</v>
      </c>
      <c r="AS106" s="127">
        <v>61.2</v>
      </c>
      <c r="AT106" s="127">
        <v>175</v>
      </c>
      <c r="AU106" s="128">
        <v>93.1</v>
      </c>
      <c r="AV106" s="190">
        <v>0.79</v>
      </c>
      <c r="AW106" s="190">
        <v>0.88</v>
      </c>
      <c r="AX106" s="190">
        <v>0.9</v>
      </c>
      <c r="AY106" s="250">
        <v>4</v>
      </c>
      <c r="AZ106" s="127">
        <v>22</v>
      </c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 s="129"/>
    </row>
    <row r="107" spans="1:104" s="127" customFormat="1">
      <c r="A107" s="127">
        <v>36</v>
      </c>
      <c r="B107" s="268">
        <v>3.28</v>
      </c>
      <c r="C107" s="127">
        <v>31.444045588062149</v>
      </c>
      <c r="D107" s="127">
        <v>2.34422397216691</v>
      </c>
      <c r="E107" s="127">
        <v>36</v>
      </c>
      <c r="F107" s="127" t="s">
        <v>143</v>
      </c>
      <c r="G107" s="146" t="s">
        <v>115</v>
      </c>
      <c r="H107" s="127">
        <v>2.34422397216691</v>
      </c>
      <c r="I107" s="127">
        <v>66</v>
      </c>
      <c r="J107" s="127">
        <v>8</v>
      </c>
      <c r="K107" s="127">
        <v>28.7</v>
      </c>
      <c r="L107" s="127">
        <v>83</v>
      </c>
      <c r="M107" s="127">
        <v>1.7</v>
      </c>
      <c r="N107" s="127">
        <v>102</v>
      </c>
      <c r="O107" s="127">
        <v>101</v>
      </c>
      <c r="P107" s="127">
        <v>1.0099009900990099</v>
      </c>
      <c r="Q107" s="127">
        <v>142</v>
      </c>
      <c r="R107" s="127">
        <v>9.36</v>
      </c>
      <c r="S107" s="127">
        <v>3.28</v>
      </c>
      <c r="T107" s="127">
        <v>236</v>
      </c>
      <c r="U107" s="127">
        <v>32</v>
      </c>
      <c r="V107" s="127">
        <v>281</v>
      </c>
      <c r="W107" s="127">
        <v>7.5</v>
      </c>
      <c r="X107" s="127">
        <v>2.38</v>
      </c>
      <c r="Y107" s="127">
        <v>0.3</v>
      </c>
      <c r="Z107" s="127">
        <v>130</v>
      </c>
      <c r="AA107" s="127">
        <v>70</v>
      </c>
      <c r="AB107" s="127">
        <v>54</v>
      </c>
      <c r="AC107" s="127">
        <v>27</v>
      </c>
      <c r="AD107" s="127">
        <v>0.38</v>
      </c>
      <c r="AE107" s="127">
        <v>7.13</v>
      </c>
      <c r="AF107" s="127">
        <v>6.86</v>
      </c>
      <c r="AG107" s="127">
        <v>36</v>
      </c>
      <c r="AH107" s="127">
        <v>4.4000000000000004</v>
      </c>
      <c r="AI107" s="127">
        <v>2.4</v>
      </c>
      <c r="AJ107" s="127">
        <v>1.2</v>
      </c>
      <c r="AK107" s="128">
        <v>1.2</v>
      </c>
      <c r="AL107" s="122">
        <v>0.55000000000000004</v>
      </c>
      <c r="AM107" s="123">
        <v>100.5</v>
      </c>
      <c r="AN107" s="129">
        <v>1.9</v>
      </c>
      <c r="AO107" s="127">
        <v>80</v>
      </c>
      <c r="AP107" s="127">
        <v>32</v>
      </c>
      <c r="AQ107" s="127">
        <v>42.11</v>
      </c>
      <c r="AR107" s="127">
        <v>16.84</v>
      </c>
      <c r="AS107" s="127">
        <v>60</v>
      </c>
      <c r="AT107" s="127">
        <v>191</v>
      </c>
      <c r="AU107" s="128">
        <v>100.5</v>
      </c>
      <c r="AV107" s="190">
        <v>0.5</v>
      </c>
      <c r="AW107" s="190">
        <v>0.81</v>
      </c>
      <c r="AX107" s="190">
        <v>0.62</v>
      </c>
      <c r="AY107" s="250">
        <v>3.9</v>
      </c>
      <c r="AZ107" s="127">
        <v>36</v>
      </c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 s="129"/>
    </row>
    <row r="108" spans="1:104" s="127" customFormat="1">
      <c r="A108" s="127">
        <v>84</v>
      </c>
      <c r="B108" s="268">
        <v>4.3099999999999996</v>
      </c>
      <c r="C108" s="127">
        <v>33.408450176446514</v>
      </c>
      <c r="E108" s="127">
        <v>84</v>
      </c>
      <c r="F108" s="127" t="s">
        <v>143</v>
      </c>
      <c r="G108" s="146" t="s">
        <v>115</v>
      </c>
      <c r="I108" s="127">
        <v>65</v>
      </c>
      <c r="J108" s="127">
        <v>12</v>
      </c>
      <c r="K108" s="127">
        <v>31.14</v>
      </c>
      <c r="L108" s="127">
        <v>90</v>
      </c>
      <c r="M108" s="127">
        <v>1.7</v>
      </c>
      <c r="Q108" s="127">
        <v>93</v>
      </c>
      <c r="R108" s="127">
        <v>18.77</v>
      </c>
      <c r="S108" s="127">
        <v>4.3099999999999996</v>
      </c>
      <c r="T108" s="127">
        <v>160</v>
      </c>
      <c r="U108" s="127">
        <v>37</v>
      </c>
      <c r="V108" s="127">
        <v>208</v>
      </c>
      <c r="W108" s="127">
        <v>6.3</v>
      </c>
      <c r="X108" s="127">
        <v>0.75</v>
      </c>
      <c r="Y108" s="127">
        <v>0.1</v>
      </c>
      <c r="AB108" s="127">
        <v>39</v>
      </c>
      <c r="AC108" s="127">
        <v>26</v>
      </c>
      <c r="AD108" s="127">
        <v>0.3</v>
      </c>
      <c r="AE108" s="127">
        <v>6.1</v>
      </c>
      <c r="AF108" s="127">
        <v>6.36</v>
      </c>
      <c r="AG108" s="127">
        <v>84</v>
      </c>
      <c r="AH108" s="127">
        <v>4.7</v>
      </c>
      <c r="AI108" s="127">
        <v>3.4</v>
      </c>
      <c r="AJ108" s="127">
        <v>1.1000000000000001</v>
      </c>
      <c r="AK108" s="128">
        <v>1.1000000000000001</v>
      </c>
      <c r="AL108" s="122">
        <v>0.47</v>
      </c>
      <c r="AM108" s="123">
        <v>93.5</v>
      </c>
      <c r="AN108" s="129">
        <v>2.0099999999999998</v>
      </c>
      <c r="AO108" s="127">
        <v>60</v>
      </c>
      <c r="AP108" s="127">
        <v>24</v>
      </c>
      <c r="AQ108" s="127">
        <v>29.85</v>
      </c>
      <c r="AR108" s="127">
        <v>11.94</v>
      </c>
      <c r="AS108" s="127">
        <v>60</v>
      </c>
      <c r="AT108" s="127">
        <v>188</v>
      </c>
      <c r="AU108" s="128">
        <v>93.5</v>
      </c>
      <c r="AV108"/>
      <c r="AW108"/>
      <c r="AX108"/>
      <c r="AY108" s="250">
        <v>4.5</v>
      </c>
      <c r="AZ108" s="127">
        <v>84</v>
      </c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 s="129"/>
    </row>
    <row r="109" spans="1:104" s="142" customFormat="1" ht="18.75">
      <c r="B109" s="142">
        <f>AVERAGE(B102:B108)</f>
        <v>2.4273333333333333</v>
      </c>
      <c r="C109" s="142">
        <f t="shared" ref="C109:AX109" si="1">AVERAGE(C102:C108)</f>
        <v>34.282378639612737</v>
      </c>
      <c r="D109" s="142">
        <f t="shared" si="1"/>
        <v>1.6702095898367251</v>
      </c>
      <c r="E109" s="142">
        <f t="shared" si="1"/>
        <v>27.285714285714285</v>
      </c>
      <c r="F109" s="142" t="e">
        <f t="shared" si="1"/>
        <v>#DIV/0!</v>
      </c>
      <c r="G109" s="150" t="e">
        <f t="shared" si="1"/>
        <v>#DIV/0!</v>
      </c>
      <c r="H109" s="142">
        <f t="shared" si="1"/>
        <v>1.6702095898367251</v>
      </c>
      <c r="I109" s="142">
        <f t="shared" si="1"/>
        <v>67.428571428571431</v>
      </c>
      <c r="J109" s="142">
        <f t="shared" si="1"/>
        <v>9.5</v>
      </c>
      <c r="K109" s="142">
        <f t="shared" si="1"/>
        <v>28.931428571428569</v>
      </c>
      <c r="L109" s="142">
        <f t="shared" si="1"/>
        <v>83.142857142857139</v>
      </c>
      <c r="M109" s="142">
        <f t="shared" si="1"/>
        <v>1.6985714285714284</v>
      </c>
      <c r="N109" s="142">
        <f t="shared" si="1"/>
        <v>102.83333333333333</v>
      </c>
      <c r="O109" s="142">
        <f t="shared" si="1"/>
        <v>103.16666666666667</v>
      </c>
      <c r="P109" s="142">
        <f t="shared" si="1"/>
        <v>0.99773852603272051</v>
      </c>
      <c r="Q109" s="142">
        <f t="shared" si="1"/>
        <v>102.14285714285714</v>
      </c>
      <c r="R109" s="142">
        <f t="shared" si="1"/>
        <v>9.3714285714285701</v>
      </c>
      <c r="S109" s="142">
        <f t="shared" si="1"/>
        <v>2.4273333333333333</v>
      </c>
      <c r="T109" s="142">
        <f t="shared" si="1"/>
        <v>174.71428571428572</v>
      </c>
      <c r="U109" s="142">
        <f t="shared" si="1"/>
        <v>38.857142857142854</v>
      </c>
      <c r="V109" s="142">
        <f t="shared" si="1"/>
        <v>160.71428571428572</v>
      </c>
      <c r="W109" s="142">
        <f t="shared" si="1"/>
        <v>6.1</v>
      </c>
      <c r="X109" s="142">
        <f t="shared" si="1"/>
        <v>1.1914285714285715</v>
      </c>
      <c r="Y109" s="142">
        <f t="shared" si="1"/>
        <v>0.3</v>
      </c>
      <c r="Z109" s="142">
        <f t="shared" si="1"/>
        <v>120</v>
      </c>
      <c r="AA109" s="142">
        <f t="shared" si="1"/>
        <v>70</v>
      </c>
      <c r="AB109" s="142">
        <f t="shared" si="1"/>
        <v>28.428571428571427</v>
      </c>
      <c r="AC109" s="142">
        <f t="shared" si="1"/>
        <v>20.571428571428573</v>
      </c>
      <c r="AD109" s="142">
        <f t="shared" si="1"/>
        <v>0.59571428571428575</v>
      </c>
      <c r="AE109" s="142">
        <f t="shared" si="1"/>
        <v>6.1466666666666656</v>
      </c>
      <c r="AF109" s="142">
        <f t="shared" si="1"/>
        <v>6.5666666666666664</v>
      </c>
      <c r="AG109" s="142">
        <f t="shared" si="1"/>
        <v>27.285714285714285</v>
      </c>
      <c r="AH109" s="142">
        <f t="shared" si="1"/>
        <v>4.6857142857142859</v>
      </c>
      <c r="AI109" s="142">
        <f t="shared" si="1"/>
        <v>3.0714285714285707</v>
      </c>
      <c r="AJ109" s="142">
        <f t="shared" si="1"/>
        <v>1.1714285714285715</v>
      </c>
      <c r="AK109" s="142">
        <f t="shared" si="1"/>
        <v>1.1428571428571428</v>
      </c>
      <c r="AL109" s="142">
        <f t="shared" si="1"/>
        <v>0.48999999999999994</v>
      </c>
      <c r="AM109" s="142">
        <f t="shared" si="1"/>
        <v>99.728571428571428</v>
      </c>
      <c r="AN109" s="142">
        <f t="shared" si="1"/>
        <v>1.9314285714285713</v>
      </c>
      <c r="AO109" s="142">
        <f t="shared" si="1"/>
        <v>92.142857142857139</v>
      </c>
      <c r="AP109" s="142">
        <f t="shared" si="1"/>
        <v>34.571428571428569</v>
      </c>
      <c r="AQ109" s="142">
        <f t="shared" si="1"/>
        <v>47.844285714285718</v>
      </c>
      <c r="AR109" s="142">
        <f t="shared" si="1"/>
        <v>17.850000000000001</v>
      </c>
      <c r="AS109" s="142">
        <f t="shared" si="1"/>
        <v>65.728571428571428</v>
      </c>
      <c r="AT109" s="142">
        <f t="shared" si="1"/>
        <v>192.71428571428572</v>
      </c>
      <c r="AU109" s="142">
        <f t="shared" si="1"/>
        <v>99.728571428571428</v>
      </c>
      <c r="AV109" s="142">
        <f t="shared" si="1"/>
        <v>0.59599999999999997</v>
      </c>
      <c r="AW109" s="142">
        <f t="shared" si="1"/>
        <v>0.77600000000000002</v>
      </c>
      <c r="AX109" s="142">
        <f t="shared" si="1"/>
        <v>0.76600000000000001</v>
      </c>
    </row>
    <row r="110" spans="1:104" s="139" customFormat="1" ht="15.75" thickBot="1">
      <c r="A110" s="139" t="s">
        <v>232</v>
      </c>
      <c r="B110" s="277"/>
      <c r="G110" s="151"/>
      <c r="AL110" s="116"/>
      <c r="AM110" s="117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</row>
    <row r="111" spans="1:104" s="111" customFormat="1" ht="90">
      <c r="A111" s="136" t="s">
        <v>164</v>
      </c>
      <c r="B111" s="271" t="s">
        <v>112</v>
      </c>
      <c r="C111" s="136" t="s">
        <v>106</v>
      </c>
      <c r="D111" s="136" t="s">
        <v>113</v>
      </c>
      <c r="E111" s="111" t="s">
        <v>163</v>
      </c>
      <c r="F111" s="111" t="s">
        <v>160</v>
      </c>
      <c r="G111" s="143" t="s">
        <v>118</v>
      </c>
      <c r="H111" s="111" t="s">
        <v>114</v>
      </c>
      <c r="I111" s="111" t="s">
        <v>119</v>
      </c>
      <c r="J111" s="111" t="s">
        <v>120</v>
      </c>
      <c r="K111" s="111" t="s">
        <v>121</v>
      </c>
      <c r="L111" s="111" t="s">
        <v>122</v>
      </c>
      <c r="M111" s="111" t="s">
        <v>123</v>
      </c>
      <c r="N111" s="111" t="s">
        <v>124</v>
      </c>
      <c r="O111" s="111" t="s">
        <v>125</v>
      </c>
      <c r="P111" s="111" t="s">
        <v>126</v>
      </c>
      <c r="Q111" s="111" t="s">
        <v>127</v>
      </c>
      <c r="R111" s="111" t="s">
        <v>128</v>
      </c>
      <c r="S111" s="111" t="s">
        <v>112</v>
      </c>
      <c r="T111" s="111" t="s">
        <v>129</v>
      </c>
      <c r="U111" s="111" t="s">
        <v>130</v>
      </c>
      <c r="V111" s="111" t="s">
        <v>131</v>
      </c>
      <c r="W111" s="111" t="s">
        <v>132</v>
      </c>
      <c r="X111" s="111" t="s">
        <v>133</v>
      </c>
      <c r="Y111" s="111" t="s">
        <v>134</v>
      </c>
      <c r="Z111" s="111" t="s">
        <v>135</v>
      </c>
      <c r="AA111" s="111" t="s">
        <v>136</v>
      </c>
      <c r="AB111" s="111" t="s">
        <v>137</v>
      </c>
      <c r="AC111" s="111" t="s">
        <v>138</v>
      </c>
      <c r="AD111" s="111" t="s">
        <v>139</v>
      </c>
      <c r="AE111" s="111" t="s">
        <v>140</v>
      </c>
      <c r="AF111" s="111" t="s">
        <v>141</v>
      </c>
      <c r="AG111" s="111" t="s">
        <v>163</v>
      </c>
      <c r="AH111" s="111" t="s">
        <v>165</v>
      </c>
      <c r="AI111" s="111" t="s">
        <v>166</v>
      </c>
      <c r="AJ111" s="111" t="s">
        <v>167</v>
      </c>
      <c r="AK111" s="112" t="s">
        <v>170</v>
      </c>
      <c r="AL111" s="114" t="s">
        <v>168</v>
      </c>
      <c r="AM111" s="115" t="s">
        <v>174</v>
      </c>
      <c r="AN111" s="113" t="s">
        <v>171</v>
      </c>
      <c r="AO111" s="111" t="s">
        <v>157</v>
      </c>
      <c r="AP111" s="111" t="s">
        <v>158</v>
      </c>
      <c r="AQ111" s="111" t="s">
        <v>172</v>
      </c>
      <c r="AR111" s="111" t="s">
        <v>173</v>
      </c>
      <c r="AS111" s="111" t="s">
        <v>169</v>
      </c>
      <c r="AT111" s="111" t="s">
        <v>159</v>
      </c>
      <c r="AU111" s="112" t="s">
        <v>174</v>
      </c>
      <c r="AV111" s="92" t="s">
        <v>226</v>
      </c>
      <c r="AW111" s="92" t="s">
        <v>227</v>
      </c>
      <c r="AX111" s="92" t="s">
        <v>228</v>
      </c>
      <c r="AY111" s="251" t="s">
        <v>234</v>
      </c>
      <c r="AZ111" s="111" t="s">
        <v>164</v>
      </c>
      <c r="BB111" s="141"/>
      <c r="BC111" s="141"/>
      <c r="BD111" s="141"/>
      <c r="BE111" s="141"/>
      <c r="BF111" s="141"/>
      <c r="BG111" s="141"/>
      <c r="BH111" s="141"/>
      <c r="BI111" s="141"/>
      <c r="BJ111" s="141"/>
      <c r="BK111" s="141"/>
      <c r="BL111" s="141"/>
      <c r="BM111" s="141"/>
      <c r="BN111" s="141"/>
      <c r="BO111" s="141"/>
      <c r="BP111" s="141"/>
      <c r="BQ111" s="141"/>
      <c r="BR111" s="141"/>
      <c r="BS111" s="141"/>
      <c r="BT111" s="141"/>
      <c r="BU111" s="141"/>
      <c r="BV111" s="141"/>
      <c r="BW111" s="141"/>
      <c r="BX111" s="141"/>
      <c r="BY111" s="141"/>
      <c r="BZ111" s="141"/>
      <c r="CA111" s="141"/>
      <c r="CB111" s="141"/>
      <c r="CC111" s="141"/>
      <c r="CD111" s="141"/>
      <c r="CE111" s="141"/>
      <c r="CF111" s="141"/>
      <c r="CG111" s="141"/>
      <c r="CH111" s="141"/>
      <c r="CI111" s="141"/>
      <c r="CJ111" s="141"/>
      <c r="CK111" s="141"/>
      <c r="CL111" s="141"/>
      <c r="CM111" s="141"/>
      <c r="CN111" s="141"/>
      <c r="CO111" s="141"/>
      <c r="CP111" s="141"/>
      <c r="CQ111" s="141"/>
      <c r="CR111" s="141"/>
      <c r="CS111" s="141"/>
      <c r="CT111" s="141"/>
      <c r="CU111" s="141"/>
      <c r="CV111" s="141"/>
      <c r="CW111" s="141"/>
      <c r="CX111" s="141"/>
      <c r="CY111" s="141"/>
      <c r="CZ111" s="113"/>
    </row>
    <row r="112" spans="1:104" s="130" customFormat="1">
      <c r="A112" s="130">
        <v>1</v>
      </c>
      <c r="B112" s="266"/>
      <c r="C112" s="130">
        <v>26.776268027451177</v>
      </c>
      <c r="E112" s="130">
        <v>1</v>
      </c>
      <c r="F112" s="130" t="s">
        <v>142</v>
      </c>
      <c r="G112" s="144" t="s">
        <v>115</v>
      </c>
      <c r="I112" s="130">
        <v>86</v>
      </c>
      <c r="J112" s="130">
        <v>3</v>
      </c>
      <c r="K112" s="130">
        <v>21.5</v>
      </c>
      <c r="L112" s="130">
        <v>65</v>
      </c>
      <c r="M112" s="130">
        <v>1.74</v>
      </c>
      <c r="N112" s="130">
        <v>81</v>
      </c>
      <c r="O112" s="130">
        <v>103</v>
      </c>
      <c r="P112" s="130">
        <v>0.78640776699029125</v>
      </c>
      <c r="Q112" s="130">
        <v>105</v>
      </c>
      <c r="X112" s="130">
        <v>1.39</v>
      </c>
      <c r="Y112" s="130">
        <v>0.3</v>
      </c>
      <c r="AB112" s="130">
        <v>11</v>
      </c>
      <c r="AC112" s="130">
        <v>24</v>
      </c>
      <c r="AD112" s="130">
        <v>0.34</v>
      </c>
      <c r="AG112" s="130">
        <v>1</v>
      </c>
      <c r="AH112" s="130">
        <v>4.2</v>
      </c>
      <c r="AI112" s="130">
        <v>2.4</v>
      </c>
      <c r="AJ112" s="130">
        <v>1.7</v>
      </c>
      <c r="AK112" s="131">
        <v>1.5</v>
      </c>
      <c r="AL112" s="116">
        <v>0.71</v>
      </c>
      <c r="AM112" s="117">
        <v>156.80000000000001</v>
      </c>
      <c r="AN112" s="132">
        <v>1.76</v>
      </c>
      <c r="AO112" s="130">
        <v>74</v>
      </c>
      <c r="AP112" s="130">
        <v>20</v>
      </c>
      <c r="AQ112" s="130">
        <v>42.05</v>
      </c>
      <c r="AR112" s="130">
        <v>11.36</v>
      </c>
      <c r="AS112" s="130">
        <v>73</v>
      </c>
      <c r="AT112" s="130">
        <v>276</v>
      </c>
      <c r="AU112" s="131">
        <v>156.80000000000001</v>
      </c>
      <c r="AV112"/>
      <c r="AW112"/>
      <c r="AX112"/>
      <c r="AY112" s="250">
        <v>5.6</v>
      </c>
      <c r="AZ112" s="130">
        <v>1</v>
      </c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 s="132"/>
    </row>
    <row r="113" spans="1:104" s="130" customFormat="1">
      <c r="A113" s="130">
        <v>2</v>
      </c>
      <c r="B113" s="266"/>
      <c r="C113" s="130">
        <v>13.014552642495236</v>
      </c>
      <c r="D113" s="130">
        <v>3.59643371908279</v>
      </c>
      <c r="E113" s="130">
        <v>2</v>
      </c>
      <c r="F113" s="130" t="s">
        <v>143</v>
      </c>
      <c r="G113" s="144" t="s">
        <v>115</v>
      </c>
      <c r="H113" s="130">
        <v>3.59643371908279</v>
      </c>
      <c r="I113" s="130">
        <v>57</v>
      </c>
      <c r="J113" s="130" t="s">
        <v>144</v>
      </c>
      <c r="K113" s="130">
        <v>33.5</v>
      </c>
      <c r="L113" s="130">
        <v>90</v>
      </c>
      <c r="M113" s="130">
        <v>1.64</v>
      </c>
      <c r="N113" s="130">
        <v>112</v>
      </c>
      <c r="O113" s="130">
        <v>108</v>
      </c>
      <c r="P113" s="130">
        <v>1.037037037037037</v>
      </c>
      <c r="Q113" s="130">
        <v>93</v>
      </c>
      <c r="X113" s="130">
        <v>2.84</v>
      </c>
      <c r="Y113" s="130">
        <v>7.7</v>
      </c>
      <c r="Z113" s="130">
        <v>120</v>
      </c>
      <c r="AA113" s="130">
        <v>70</v>
      </c>
      <c r="AB113" s="130">
        <v>20</v>
      </c>
      <c r="AC113" s="130">
        <v>17</v>
      </c>
      <c r="AD113" s="130">
        <v>0.37</v>
      </c>
      <c r="AG113" s="130">
        <v>2</v>
      </c>
      <c r="AH113" s="130">
        <v>4.7</v>
      </c>
      <c r="AI113" s="130">
        <v>3.1</v>
      </c>
      <c r="AJ113" s="130">
        <v>1.4</v>
      </c>
      <c r="AK113" s="131">
        <v>1.7</v>
      </c>
      <c r="AL113" s="116">
        <v>0.72</v>
      </c>
      <c r="AM113" s="117">
        <v>173.6</v>
      </c>
      <c r="AN113" s="132">
        <v>1.78</v>
      </c>
      <c r="AO113" s="130">
        <v>91</v>
      </c>
      <c r="AP113" s="130">
        <v>36</v>
      </c>
      <c r="AQ113" s="130">
        <v>51.12</v>
      </c>
      <c r="AR113" s="130">
        <v>20.22</v>
      </c>
      <c r="AS113" s="130">
        <v>60.4</v>
      </c>
      <c r="AT113" s="130">
        <v>309</v>
      </c>
      <c r="AU113" s="131">
        <v>173.6</v>
      </c>
      <c r="AV113" s="190">
        <v>0.97</v>
      </c>
      <c r="AW113" s="190">
        <v>1.23</v>
      </c>
      <c r="AX113" s="190">
        <v>0.79</v>
      </c>
      <c r="AY113" s="250">
        <v>4.5999999999999996</v>
      </c>
      <c r="AZ113" s="130">
        <v>2</v>
      </c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 s="132"/>
    </row>
    <row r="114" spans="1:104" s="130" customFormat="1">
      <c r="A114" s="130">
        <v>5</v>
      </c>
      <c r="B114" s="266">
        <v>1.5111111111111111</v>
      </c>
      <c r="C114" s="130">
        <v>33.551771832992721</v>
      </c>
      <c r="D114" s="130">
        <v>1.8354414205929499</v>
      </c>
      <c r="E114" s="130">
        <v>5</v>
      </c>
      <c r="F114" s="130" t="s">
        <v>142</v>
      </c>
      <c r="G114" s="144" t="s">
        <v>115</v>
      </c>
      <c r="H114" s="130">
        <v>1.8354414205929499</v>
      </c>
      <c r="I114" s="130">
        <v>52</v>
      </c>
      <c r="J114" s="130" t="s">
        <v>144</v>
      </c>
      <c r="K114" s="130">
        <v>28.9</v>
      </c>
      <c r="L114" s="130">
        <v>77</v>
      </c>
      <c r="M114" s="130">
        <v>1.63</v>
      </c>
      <c r="N114" s="130">
        <v>98</v>
      </c>
      <c r="O114" s="130">
        <v>106</v>
      </c>
      <c r="P114" s="130">
        <v>0.92452830188679247</v>
      </c>
      <c r="Q114" s="130">
        <v>80</v>
      </c>
      <c r="R114" s="130">
        <v>7.65</v>
      </c>
      <c r="S114" s="130">
        <v>1.5111111111111111</v>
      </c>
      <c r="T114" s="130">
        <v>256</v>
      </c>
      <c r="U114" s="130">
        <v>29</v>
      </c>
      <c r="V114" s="130">
        <v>292</v>
      </c>
      <c r="W114" s="130">
        <v>5.3</v>
      </c>
      <c r="X114" s="130">
        <v>0.63</v>
      </c>
      <c r="Y114" s="130">
        <v>0.4</v>
      </c>
      <c r="AB114" s="130">
        <v>20</v>
      </c>
      <c r="AC114" s="130">
        <v>19</v>
      </c>
      <c r="AD114" s="130">
        <v>0.4</v>
      </c>
      <c r="AE114" s="130">
        <v>5.18</v>
      </c>
      <c r="AG114" s="130">
        <v>5</v>
      </c>
      <c r="AH114" s="130">
        <v>5.3</v>
      </c>
      <c r="AI114" s="130">
        <v>3.2</v>
      </c>
      <c r="AJ114" s="130">
        <v>1.4</v>
      </c>
      <c r="AK114" s="131">
        <v>1.4</v>
      </c>
      <c r="AL114" s="116">
        <v>0.53</v>
      </c>
      <c r="AM114" s="117">
        <v>174.3</v>
      </c>
      <c r="AN114" s="132">
        <v>1.83</v>
      </c>
      <c r="AO114" s="130">
        <v>126</v>
      </c>
      <c r="AP114" s="130">
        <v>58</v>
      </c>
      <c r="AQ114" s="130">
        <v>68.849999999999994</v>
      </c>
      <c r="AR114" s="130">
        <v>31.69</v>
      </c>
      <c r="AS114" s="130">
        <v>54</v>
      </c>
      <c r="AT114" s="130">
        <v>319</v>
      </c>
      <c r="AU114" s="131">
        <v>174.3</v>
      </c>
      <c r="AV114"/>
      <c r="AW114"/>
      <c r="AX114"/>
      <c r="AY114" s="250">
        <v>4.9000000000000004</v>
      </c>
      <c r="AZ114" s="130">
        <v>5</v>
      </c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 s="132"/>
    </row>
    <row r="115" spans="1:104" s="130" customFormat="1">
      <c r="A115" s="130">
        <v>6</v>
      </c>
      <c r="B115" s="266">
        <v>2.6958024691358031</v>
      </c>
      <c r="C115" s="130">
        <v>41.714123795394229</v>
      </c>
      <c r="D115" s="130">
        <v>2.2418730143949901</v>
      </c>
      <c r="E115" s="130">
        <v>6</v>
      </c>
      <c r="F115" s="130" t="s">
        <v>143</v>
      </c>
      <c r="G115" s="144" t="s">
        <v>115</v>
      </c>
      <c r="H115" s="130">
        <v>2.2418730143949901</v>
      </c>
      <c r="I115" s="130">
        <v>78</v>
      </c>
      <c r="J115" s="130" t="s">
        <v>144</v>
      </c>
      <c r="K115" s="130">
        <v>26.6</v>
      </c>
      <c r="L115" s="130">
        <v>72</v>
      </c>
      <c r="M115" s="130">
        <v>1.65</v>
      </c>
      <c r="N115" s="130">
        <v>100</v>
      </c>
      <c r="O115" s="130">
        <v>108</v>
      </c>
      <c r="P115" s="130">
        <v>0.92592592592592593</v>
      </c>
      <c r="Q115" s="130">
        <v>106</v>
      </c>
      <c r="R115" s="130">
        <v>10.3</v>
      </c>
      <c r="S115" s="130">
        <v>2.6958024691358031</v>
      </c>
      <c r="T115" s="130">
        <v>164</v>
      </c>
      <c r="U115" s="130">
        <v>41</v>
      </c>
      <c r="V115" s="130">
        <v>95</v>
      </c>
      <c r="W115" s="130">
        <v>6</v>
      </c>
      <c r="X115" s="130">
        <v>0.79</v>
      </c>
      <c r="Y115" s="130">
        <v>0.2</v>
      </c>
      <c r="Z115" s="130">
        <v>120</v>
      </c>
      <c r="AA115" s="130">
        <v>70</v>
      </c>
      <c r="AB115" s="130">
        <v>19</v>
      </c>
      <c r="AC115" s="130">
        <v>18</v>
      </c>
      <c r="AD115" s="130">
        <v>1.19</v>
      </c>
      <c r="AE115" s="130">
        <v>6.34</v>
      </c>
      <c r="AG115" s="130">
        <v>6</v>
      </c>
      <c r="AH115" s="130">
        <v>5.4</v>
      </c>
      <c r="AI115" s="130">
        <v>3.4</v>
      </c>
      <c r="AJ115" s="130">
        <v>1.1000000000000001</v>
      </c>
      <c r="AK115" s="131">
        <v>1.2</v>
      </c>
      <c r="AL115" s="116">
        <v>0.44</v>
      </c>
      <c r="AM115" s="117">
        <v>139.1</v>
      </c>
      <c r="AN115" s="132">
        <v>1.79</v>
      </c>
      <c r="AO115" s="130">
        <v>86</v>
      </c>
      <c r="AP115" s="130">
        <v>40</v>
      </c>
      <c r="AQ115" s="130">
        <v>48.04</v>
      </c>
      <c r="AR115" s="130">
        <v>22.35</v>
      </c>
      <c r="AS115" s="130">
        <v>53.5</v>
      </c>
      <c r="AT115" s="130">
        <v>249</v>
      </c>
      <c r="AU115" s="131">
        <v>139.1</v>
      </c>
      <c r="AV115"/>
      <c r="AW115"/>
      <c r="AX115"/>
      <c r="AY115" s="250">
        <v>4.2</v>
      </c>
      <c r="AZ115" s="130">
        <v>6</v>
      </c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 s="132"/>
    </row>
    <row r="116" spans="1:104" s="130" customFormat="1">
      <c r="A116" s="130">
        <v>24</v>
      </c>
      <c r="B116" s="266">
        <v>3</v>
      </c>
      <c r="C116" s="130">
        <v>30.585682215561292</v>
      </c>
      <c r="D116" s="130">
        <v>2.4468757484253998</v>
      </c>
      <c r="E116" s="130">
        <v>24</v>
      </c>
      <c r="F116" s="130" t="s">
        <v>142</v>
      </c>
      <c r="G116" s="144" t="s">
        <v>115</v>
      </c>
      <c r="H116" s="130">
        <v>2.4468757484253998</v>
      </c>
      <c r="I116" s="130">
        <v>76</v>
      </c>
      <c r="J116" s="130">
        <v>6</v>
      </c>
      <c r="K116" s="130">
        <v>30</v>
      </c>
      <c r="L116" s="130">
        <v>78</v>
      </c>
      <c r="M116" s="130">
        <v>1.6</v>
      </c>
      <c r="N116" s="130">
        <v>106</v>
      </c>
      <c r="O116" s="130">
        <v>102</v>
      </c>
      <c r="P116" s="130">
        <v>1.0392156862745099</v>
      </c>
      <c r="Q116" s="130">
        <v>130</v>
      </c>
      <c r="R116" s="130">
        <v>9.35</v>
      </c>
      <c r="S116" s="130">
        <v>3</v>
      </c>
      <c r="T116" s="130">
        <v>234</v>
      </c>
      <c r="U116" s="130">
        <v>44</v>
      </c>
      <c r="V116" s="130">
        <v>247</v>
      </c>
      <c r="W116" s="130">
        <v>8.8000000000000007</v>
      </c>
      <c r="X116" s="130">
        <v>1.1499999999999999</v>
      </c>
      <c r="Y116" s="130">
        <v>0.3</v>
      </c>
      <c r="Z116" s="130">
        <v>130</v>
      </c>
      <c r="AA116" s="130">
        <v>70</v>
      </c>
      <c r="AB116" s="130">
        <v>27</v>
      </c>
      <c r="AC116" s="130">
        <v>26</v>
      </c>
      <c r="AD116" s="130">
        <v>0.48</v>
      </c>
      <c r="AE116" s="130">
        <v>5.85</v>
      </c>
      <c r="AF116" s="130">
        <v>6.81</v>
      </c>
      <c r="AG116" s="130">
        <v>24</v>
      </c>
      <c r="AH116" s="130">
        <v>5.0999999999999996</v>
      </c>
      <c r="AI116" s="130">
        <v>2.8</v>
      </c>
      <c r="AJ116" s="130">
        <v>1.2</v>
      </c>
      <c r="AK116" s="131">
        <v>1.2</v>
      </c>
      <c r="AL116" s="116">
        <v>0.47</v>
      </c>
      <c r="AM116" s="117">
        <v>133.1</v>
      </c>
      <c r="AN116" s="132">
        <v>1.81</v>
      </c>
      <c r="AO116" s="130">
        <v>87</v>
      </c>
      <c r="AP116" s="130">
        <v>33</v>
      </c>
      <c r="AQ116" s="130">
        <v>48.07</v>
      </c>
      <c r="AR116" s="130">
        <v>18.23</v>
      </c>
      <c r="AS116" s="130">
        <v>62.1</v>
      </c>
      <c r="AT116" s="130">
        <v>241</v>
      </c>
      <c r="AU116" s="131">
        <v>133.1</v>
      </c>
      <c r="AV116" s="190">
        <v>0.56999999999999995</v>
      </c>
      <c r="AW116" s="190">
        <v>0.81</v>
      </c>
      <c r="AX116" s="190">
        <v>0.7</v>
      </c>
      <c r="AY116" s="250">
        <v>5</v>
      </c>
      <c r="AZ116" s="130">
        <v>24</v>
      </c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 s="132"/>
    </row>
    <row r="117" spans="1:104" s="130" customFormat="1">
      <c r="A117" s="130">
        <v>26</v>
      </c>
      <c r="B117" s="266"/>
      <c r="C117" s="130">
        <v>23.714803088754291</v>
      </c>
      <c r="D117" s="130">
        <v>1.53368925311685</v>
      </c>
      <c r="E117" s="130">
        <v>26</v>
      </c>
      <c r="F117" s="130" t="s">
        <v>143</v>
      </c>
      <c r="G117" s="144" t="s">
        <v>115</v>
      </c>
      <c r="H117" s="130">
        <v>1.53368925311685</v>
      </c>
      <c r="I117" s="130">
        <v>59</v>
      </c>
      <c r="J117" s="130">
        <v>5</v>
      </c>
      <c r="K117" s="130">
        <v>26.6</v>
      </c>
      <c r="L117" s="130">
        <v>72</v>
      </c>
      <c r="M117" s="130">
        <v>1.65</v>
      </c>
      <c r="N117" s="130">
        <v>92</v>
      </c>
      <c r="O117" s="130">
        <v>75</v>
      </c>
      <c r="P117" s="130">
        <v>1.2266666666666666</v>
      </c>
      <c r="Q117" s="130">
        <v>85</v>
      </c>
      <c r="T117" s="130">
        <v>107</v>
      </c>
      <c r="U117" s="130">
        <v>29</v>
      </c>
      <c r="V117" s="130">
        <v>128</v>
      </c>
      <c r="W117" s="130">
        <v>5.2</v>
      </c>
      <c r="X117" s="130">
        <v>0.76</v>
      </c>
      <c r="Y117" s="130">
        <v>0.2</v>
      </c>
      <c r="Z117" s="130">
        <v>120</v>
      </c>
      <c r="AA117" s="130">
        <v>70</v>
      </c>
      <c r="AB117" s="130">
        <v>149</v>
      </c>
      <c r="AC117" s="130">
        <v>108</v>
      </c>
      <c r="AD117" s="130">
        <v>0.39</v>
      </c>
      <c r="AE117" s="130">
        <v>9.41</v>
      </c>
      <c r="AF117" s="130">
        <v>6.64</v>
      </c>
      <c r="AG117" s="130">
        <v>26</v>
      </c>
      <c r="AH117" s="130">
        <v>5</v>
      </c>
      <c r="AI117" s="130">
        <v>3</v>
      </c>
      <c r="AJ117" s="130">
        <v>1.2</v>
      </c>
      <c r="AK117" s="131">
        <v>1.2</v>
      </c>
      <c r="AL117" s="116">
        <v>0.48</v>
      </c>
      <c r="AM117" s="117">
        <v>130.69999999999999</v>
      </c>
      <c r="AN117" s="132">
        <v>1.79</v>
      </c>
      <c r="AT117" s="130">
        <v>234</v>
      </c>
      <c r="AU117" s="131">
        <v>130.69999999999999</v>
      </c>
      <c r="AV117" s="190">
        <v>0.49</v>
      </c>
      <c r="AW117" s="190">
        <v>0.47</v>
      </c>
      <c r="AX117" s="190">
        <v>1.04</v>
      </c>
      <c r="AY117" s="250"/>
      <c r="AZ117" s="130">
        <v>26</v>
      </c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 s="132"/>
    </row>
    <row r="118" spans="1:104" s="130" customFormat="1">
      <c r="A118" s="130">
        <v>29</v>
      </c>
      <c r="B118" s="266">
        <v>1.1399999999999999</v>
      </c>
      <c r="C118" s="130">
        <v>32.458876202880191</v>
      </c>
      <c r="D118" s="130">
        <v>1.4336810426670801</v>
      </c>
      <c r="E118" s="130">
        <v>29</v>
      </c>
      <c r="F118" s="130" t="s">
        <v>142</v>
      </c>
      <c r="G118" s="144" t="s">
        <v>115</v>
      </c>
      <c r="H118" s="130">
        <v>1.4336810426670801</v>
      </c>
      <c r="I118" s="130">
        <v>54</v>
      </c>
      <c r="J118" s="130">
        <v>11</v>
      </c>
      <c r="K118" s="130">
        <v>33.4</v>
      </c>
      <c r="L118" s="130">
        <v>117</v>
      </c>
      <c r="M118" s="130">
        <v>1.87</v>
      </c>
      <c r="N118" s="130">
        <v>120</v>
      </c>
      <c r="O118" s="130">
        <v>130</v>
      </c>
      <c r="P118" s="130">
        <v>0.92307692307692313</v>
      </c>
      <c r="Q118" s="130">
        <v>88</v>
      </c>
      <c r="R118" s="130">
        <v>5.25</v>
      </c>
      <c r="S118" s="130">
        <v>1.1399999999999999</v>
      </c>
      <c r="T118" s="130">
        <v>159</v>
      </c>
      <c r="U118" s="130">
        <v>45</v>
      </c>
      <c r="V118" s="130">
        <v>97</v>
      </c>
      <c r="W118" s="130">
        <v>7.8</v>
      </c>
      <c r="X118" s="130">
        <v>0.94</v>
      </c>
      <c r="Y118" s="130">
        <v>0.5</v>
      </c>
      <c r="Z118" s="130">
        <v>120</v>
      </c>
      <c r="AA118" s="130">
        <v>70</v>
      </c>
      <c r="AB118" s="130">
        <v>11</v>
      </c>
      <c r="AC118" s="130">
        <v>11</v>
      </c>
      <c r="AD118" s="130">
        <v>0.56000000000000005</v>
      </c>
      <c r="AE118" s="130">
        <v>4.8600000000000003</v>
      </c>
      <c r="AF118" s="130">
        <v>6.54</v>
      </c>
      <c r="AG118" s="130">
        <v>29</v>
      </c>
      <c r="AH118" s="130">
        <v>5.8</v>
      </c>
      <c r="AI118" s="130">
        <v>3.9</v>
      </c>
      <c r="AJ118" s="130">
        <v>1.4</v>
      </c>
      <c r="AK118" s="131">
        <v>1.3</v>
      </c>
      <c r="AL118" s="116">
        <v>0.45</v>
      </c>
      <c r="AM118" s="117">
        <v>145.4</v>
      </c>
      <c r="AN118" s="132">
        <v>2.4</v>
      </c>
      <c r="AO118" s="130">
        <v>147</v>
      </c>
      <c r="AP118" s="130">
        <v>68</v>
      </c>
      <c r="AQ118" s="130">
        <v>61.25</v>
      </c>
      <c r="AR118" s="130">
        <v>28.33</v>
      </c>
      <c r="AS118" s="130">
        <v>53.7</v>
      </c>
      <c r="AT118" s="130">
        <v>349</v>
      </c>
      <c r="AU118" s="131">
        <v>145.4</v>
      </c>
      <c r="AV118" s="248">
        <v>1</v>
      </c>
      <c r="AW118"/>
      <c r="AX118"/>
      <c r="AY118" s="250">
        <v>5.7</v>
      </c>
      <c r="AZ118" s="130">
        <v>29</v>
      </c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 s="132"/>
    </row>
    <row r="119" spans="1:104" s="130" customFormat="1">
      <c r="A119" s="130">
        <v>31</v>
      </c>
      <c r="B119" s="266">
        <v>0.28999999999999998</v>
      </c>
      <c r="C119" s="130">
        <v>55.725271185203489</v>
      </c>
      <c r="D119" s="130">
        <v>1.2345182590243899</v>
      </c>
      <c r="E119" s="130">
        <v>31</v>
      </c>
      <c r="F119" s="130" t="s">
        <v>142</v>
      </c>
      <c r="G119" s="144" t="s">
        <v>115</v>
      </c>
      <c r="H119" s="130">
        <v>1.2345182590243899</v>
      </c>
      <c r="I119" s="130">
        <v>70</v>
      </c>
      <c r="J119" s="130">
        <v>7</v>
      </c>
      <c r="K119" s="130">
        <v>24</v>
      </c>
      <c r="L119" s="130">
        <v>70</v>
      </c>
      <c r="M119" s="130">
        <v>1.7</v>
      </c>
      <c r="N119" s="130">
        <v>103</v>
      </c>
      <c r="O119" s="130">
        <v>102</v>
      </c>
      <c r="P119" s="130">
        <v>1.0098039215686274</v>
      </c>
      <c r="Q119" s="130">
        <v>90</v>
      </c>
      <c r="R119" s="130">
        <v>1.3</v>
      </c>
      <c r="S119" s="130">
        <v>0.28999999999999998</v>
      </c>
      <c r="T119" s="130">
        <v>179</v>
      </c>
      <c r="U119" s="130">
        <v>49</v>
      </c>
      <c r="V119" s="130">
        <v>81</v>
      </c>
      <c r="W119" s="130">
        <v>4.2</v>
      </c>
      <c r="X119" s="130">
        <v>0.86</v>
      </c>
      <c r="Y119" s="130">
        <v>0.3</v>
      </c>
      <c r="Z119" s="130">
        <v>120</v>
      </c>
      <c r="AA119" s="130">
        <v>70</v>
      </c>
      <c r="AB119" s="130">
        <v>16</v>
      </c>
      <c r="AC119" s="130">
        <v>23</v>
      </c>
      <c r="AD119" s="130">
        <v>0.68</v>
      </c>
      <c r="AE119" s="130">
        <v>4.8499999999999996</v>
      </c>
      <c r="AF119" s="130">
        <v>5.79</v>
      </c>
      <c r="AG119" s="130">
        <v>31</v>
      </c>
      <c r="AH119" s="130">
        <v>5.4</v>
      </c>
      <c r="AI119" s="130">
        <v>3.5</v>
      </c>
      <c r="AJ119" s="130">
        <v>1.3</v>
      </c>
      <c r="AK119" s="131">
        <v>1.3</v>
      </c>
      <c r="AL119" s="116">
        <v>0.48</v>
      </c>
      <c r="AM119" s="117">
        <v>161.69999999999999</v>
      </c>
      <c r="AN119" s="132">
        <v>1.83</v>
      </c>
      <c r="AO119" s="130">
        <v>107</v>
      </c>
      <c r="AP119" s="130">
        <v>39</v>
      </c>
      <c r="AQ119" s="130">
        <v>58.47</v>
      </c>
      <c r="AR119" s="130">
        <v>21.31</v>
      </c>
      <c r="AS119" s="130">
        <v>63.6</v>
      </c>
      <c r="AT119" s="130">
        <v>296</v>
      </c>
      <c r="AU119" s="131">
        <v>161.69999999999999</v>
      </c>
      <c r="AV119" s="190">
        <v>0.89</v>
      </c>
      <c r="AW119" s="190">
        <v>0.91</v>
      </c>
      <c r="AX119" s="190">
        <v>0.98</v>
      </c>
      <c r="AY119" s="250">
        <v>2.9</v>
      </c>
      <c r="AZ119" s="130">
        <v>31</v>
      </c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 s="132"/>
    </row>
    <row r="120" spans="1:104" s="130" customFormat="1">
      <c r="A120" s="130">
        <v>39</v>
      </c>
      <c r="B120" s="266"/>
      <c r="C120" s="130">
        <v>34.461531417336914</v>
      </c>
      <c r="D120" s="130">
        <v>2.13982106558979</v>
      </c>
      <c r="E120" s="130">
        <v>39</v>
      </c>
      <c r="F120" s="130" t="s">
        <v>142</v>
      </c>
      <c r="G120" s="144" t="s">
        <v>115</v>
      </c>
      <c r="H120" s="130">
        <v>2.13982106558979</v>
      </c>
      <c r="I120" s="130">
        <v>50</v>
      </c>
      <c r="J120" s="130" t="s">
        <v>144</v>
      </c>
      <c r="K120" s="130">
        <v>26.1</v>
      </c>
      <c r="L120" s="130">
        <v>81</v>
      </c>
      <c r="M120" s="130">
        <v>1.76</v>
      </c>
      <c r="N120" s="130">
        <v>102</v>
      </c>
      <c r="O120" s="130">
        <v>104</v>
      </c>
      <c r="P120" s="130">
        <v>0.98076923076923073</v>
      </c>
      <c r="Q120" s="130">
        <v>95</v>
      </c>
      <c r="T120" s="130">
        <v>122</v>
      </c>
      <c r="U120" s="130">
        <v>23</v>
      </c>
      <c r="V120" s="130">
        <v>129</v>
      </c>
      <c r="W120" s="130">
        <v>6.6</v>
      </c>
      <c r="X120" s="130">
        <v>0.97</v>
      </c>
      <c r="Y120" s="130">
        <v>0.1</v>
      </c>
      <c r="Z120" s="130">
        <v>130</v>
      </c>
      <c r="AA120" s="130">
        <v>70</v>
      </c>
      <c r="AB120" s="130">
        <v>27</v>
      </c>
      <c r="AC120" s="130">
        <v>17</v>
      </c>
      <c r="AD120" s="130">
        <v>0.5</v>
      </c>
      <c r="AE120" s="130">
        <v>6.29</v>
      </c>
      <c r="AF120" s="130">
        <v>6.53</v>
      </c>
      <c r="AG120" s="130">
        <v>39</v>
      </c>
      <c r="AH120" s="130">
        <v>5.6</v>
      </c>
      <c r="AI120" s="130">
        <v>3.1</v>
      </c>
      <c r="AJ120" s="130">
        <v>1.5</v>
      </c>
      <c r="AK120" s="131">
        <v>1.5</v>
      </c>
      <c r="AL120" s="116">
        <v>0.54</v>
      </c>
      <c r="AM120" s="117">
        <v>194.9</v>
      </c>
      <c r="AN120" s="132">
        <v>1.97</v>
      </c>
      <c r="AO120" s="130">
        <v>115</v>
      </c>
      <c r="AP120" s="130">
        <v>56</v>
      </c>
      <c r="AQ120" s="130">
        <v>58.38</v>
      </c>
      <c r="AR120" s="130">
        <v>28.43</v>
      </c>
      <c r="AS120" s="130">
        <v>51.3</v>
      </c>
      <c r="AT120" s="130">
        <v>384</v>
      </c>
      <c r="AU120" s="131">
        <v>194.9</v>
      </c>
      <c r="AV120" s="190">
        <v>0.94</v>
      </c>
      <c r="AW120" s="190">
        <v>0.62</v>
      </c>
      <c r="AX120" s="190">
        <v>1.52</v>
      </c>
      <c r="AY120" s="250">
        <v>4.2</v>
      </c>
      <c r="AZ120" s="130">
        <v>39</v>
      </c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 s="132"/>
    </row>
    <row r="121" spans="1:104" s="130" customFormat="1">
      <c r="A121" s="130">
        <v>43</v>
      </c>
      <c r="B121" s="266"/>
      <c r="C121" s="130">
        <v>32.645679152656484</v>
      </c>
      <c r="E121" s="130">
        <v>43</v>
      </c>
      <c r="F121" s="130" t="s">
        <v>147</v>
      </c>
      <c r="G121" s="144" t="s">
        <v>115</v>
      </c>
      <c r="I121" s="130">
        <v>78</v>
      </c>
      <c r="J121" s="130">
        <v>8</v>
      </c>
      <c r="K121" s="130">
        <v>27.8</v>
      </c>
      <c r="L121" s="130">
        <v>82</v>
      </c>
      <c r="M121" s="130">
        <v>1.72</v>
      </c>
      <c r="N121" s="130">
        <v>108</v>
      </c>
      <c r="O121" s="130">
        <v>106</v>
      </c>
      <c r="P121" s="130">
        <v>1.0188679245283019</v>
      </c>
      <c r="Q121" s="130">
        <v>77</v>
      </c>
      <c r="R121" s="130">
        <v>7.76</v>
      </c>
      <c r="S121" s="130">
        <v>1.48</v>
      </c>
      <c r="T121" s="130">
        <v>151</v>
      </c>
      <c r="U121" s="130">
        <v>60</v>
      </c>
      <c r="V121" s="130">
        <v>113</v>
      </c>
      <c r="W121" s="130">
        <v>8.9</v>
      </c>
      <c r="X121" s="130">
        <v>1.51</v>
      </c>
      <c r="Y121" s="130">
        <v>0</v>
      </c>
      <c r="Z121" s="130">
        <v>130</v>
      </c>
      <c r="AA121" s="130">
        <v>80</v>
      </c>
      <c r="AB121" s="130">
        <v>13</v>
      </c>
      <c r="AC121" s="130">
        <v>180</v>
      </c>
      <c r="AD121" s="130">
        <v>0.95</v>
      </c>
      <c r="AE121" s="130">
        <v>2.95</v>
      </c>
      <c r="AF121" s="130">
        <v>6.82</v>
      </c>
      <c r="AG121" s="130">
        <v>43</v>
      </c>
      <c r="AH121" s="130">
        <v>5.7</v>
      </c>
      <c r="AI121" s="130">
        <v>4</v>
      </c>
      <c r="AJ121" s="130">
        <v>1.5</v>
      </c>
      <c r="AK121" s="131">
        <v>1.4</v>
      </c>
      <c r="AL121" s="116">
        <v>0.49</v>
      </c>
      <c r="AM121" s="117">
        <v>193.8</v>
      </c>
      <c r="AN121" s="132">
        <v>1.94</v>
      </c>
      <c r="AO121" s="130">
        <v>317</v>
      </c>
      <c r="AP121" s="130">
        <v>139</v>
      </c>
      <c r="AQ121" s="130">
        <v>163.4</v>
      </c>
      <c r="AR121" s="130">
        <v>71.650000000000006</v>
      </c>
      <c r="AS121" s="130">
        <v>56.2</v>
      </c>
      <c r="AT121" s="130">
        <v>376</v>
      </c>
      <c r="AU121" s="131">
        <v>193.8</v>
      </c>
      <c r="AV121" s="190">
        <v>0.36</v>
      </c>
      <c r="AW121" s="190">
        <v>0.56999999999999995</v>
      </c>
      <c r="AX121" s="190">
        <v>0.63</v>
      </c>
      <c r="AY121" s="250">
        <v>4</v>
      </c>
      <c r="AZ121" s="130">
        <v>43</v>
      </c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 s="132"/>
    </row>
    <row r="122" spans="1:104" s="130" customFormat="1">
      <c r="A122" s="130">
        <v>49</v>
      </c>
      <c r="B122" s="266">
        <v>1.69</v>
      </c>
      <c r="C122" s="130">
        <v>33.962174295991083</v>
      </c>
      <c r="E122" s="130">
        <v>49</v>
      </c>
      <c r="F122" s="130" t="s">
        <v>147</v>
      </c>
      <c r="G122" s="144" t="s">
        <v>115</v>
      </c>
      <c r="I122" s="130">
        <v>69</v>
      </c>
      <c r="J122" s="130">
        <v>7</v>
      </c>
      <c r="K122" s="130">
        <v>29.98</v>
      </c>
      <c r="L122" s="130">
        <v>95</v>
      </c>
      <c r="M122" s="130">
        <v>1.78</v>
      </c>
      <c r="N122" s="130">
        <v>116</v>
      </c>
      <c r="O122" s="130">
        <v>112</v>
      </c>
      <c r="P122" s="130">
        <v>1.0357142857142858</v>
      </c>
      <c r="Q122" s="130">
        <v>82</v>
      </c>
      <c r="R122" s="130">
        <v>8.35</v>
      </c>
      <c r="S122" s="130">
        <v>1.69</v>
      </c>
      <c r="T122" s="130">
        <v>164</v>
      </c>
      <c r="U122" s="130">
        <v>44</v>
      </c>
      <c r="V122" s="130">
        <v>244</v>
      </c>
      <c r="W122" s="130">
        <v>6.2</v>
      </c>
      <c r="X122" s="130">
        <v>0.96</v>
      </c>
      <c r="Y122" s="130">
        <v>0.1</v>
      </c>
      <c r="AB122" s="130">
        <v>32</v>
      </c>
      <c r="AC122" s="130">
        <v>21</v>
      </c>
      <c r="AD122" s="130">
        <v>1.03</v>
      </c>
      <c r="AE122" s="130">
        <v>3.33</v>
      </c>
      <c r="AF122" s="130">
        <v>6.41</v>
      </c>
      <c r="AG122" s="130">
        <v>49</v>
      </c>
      <c r="AH122" s="130">
        <v>5.2</v>
      </c>
      <c r="AI122" s="130">
        <v>3.6</v>
      </c>
      <c r="AJ122" s="130">
        <v>1.2</v>
      </c>
      <c r="AK122" s="131">
        <v>1.3</v>
      </c>
      <c r="AL122" s="116">
        <v>0.5</v>
      </c>
      <c r="AM122" s="117">
        <v>123.5</v>
      </c>
      <c r="AN122" s="132">
        <v>2.13</v>
      </c>
      <c r="AO122" s="130">
        <v>134</v>
      </c>
      <c r="AP122" s="130">
        <v>50</v>
      </c>
      <c r="AQ122" s="130">
        <v>62.91</v>
      </c>
      <c r="AR122" s="130">
        <v>23.47</v>
      </c>
      <c r="AS122" s="130">
        <v>62.7</v>
      </c>
      <c r="AT122" s="130">
        <v>263</v>
      </c>
      <c r="AU122" s="131">
        <v>123.5</v>
      </c>
      <c r="AV122" s="190">
        <v>0.9</v>
      </c>
      <c r="AW122" s="190">
        <v>1.04</v>
      </c>
      <c r="AX122" s="190">
        <v>0.87</v>
      </c>
      <c r="AY122" s="250">
        <v>4.5</v>
      </c>
      <c r="AZ122" s="130">
        <v>49</v>
      </c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 s="132"/>
    </row>
    <row r="123" spans="1:104" s="130" customFormat="1">
      <c r="A123" s="130">
        <v>50</v>
      </c>
      <c r="B123" s="266">
        <v>0.66</v>
      </c>
      <c r="C123" s="130">
        <v>24.328271009012479</v>
      </c>
      <c r="D123" s="130">
        <v>1.2345182590243899</v>
      </c>
      <c r="E123" s="130">
        <v>50</v>
      </c>
      <c r="F123" s="130" t="s">
        <v>147</v>
      </c>
      <c r="G123" s="144" t="s">
        <v>115</v>
      </c>
      <c r="H123" s="130">
        <v>1.2345182590243899</v>
      </c>
      <c r="I123" s="130">
        <v>74</v>
      </c>
      <c r="J123" s="130">
        <v>8</v>
      </c>
      <c r="K123" s="130">
        <v>24.7</v>
      </c>
      <c r="L123" s="130">
        <v>73</v>
      </c>
      <c r="M123" s="130">
        <v>1.72</v>
      </c>
      <c r="N123" s="130">
        <v>108</v>
      </c>
      <c r="O123" s="130">
        <v>98</v>
      </c>
      <c r="P123" s="130">
        <v>1.1020408163265305</v>
      </c>
      <c r="Q123" s="130">
        <v>84</v>
      </c>
      <c r="R123" s="130">
        <v>3.19</v>
      </c>
      <c r="S123" s="130">
        <v>0.66</v>
      </c>
      <c r="T123" s="130">
        <v>193</v>
      </c>
      <c r="U123" s="130">
        <v>66</v>
      </c>
      <c r="V123" s="130">
        <v>85</v>
      </c>
      <c r="W123" s="130">
        <v>6.7</v>
      </c>
      <c r="X123" s="130">
        <v>1.08</v>
      </c>
      <c r="Y123" s="130">
        <v>0.1</v>
      </c>
      <c r="Z123" s="130">
        <v>110</v>
      </c>
      <c r="AA123" s="130">
        <v>70</v>
      </c>
      <c r="AB123" s="130">
        <v>11</v>
      </c>
      <c r="AC123" s="130">
        <v>20</v>
      </c>
      <c r="AD123" s="130">
        <v>0.4</v>
      </c>
      <c r="AE123" s="130">
        <v>5.53</v>
      </c>
      <c r="AF123" s="130">
        <v>5.68</v>
      </c>
      <c r="AG123" s="130">
        <v>50</v>
      </c>
      <c r="AH123" s="130">
        <v>5.0999999999999996</v>
      </c>
      <c r="AI123" s="130">
        <v>2.8</v>
      </c>
      <c r="AJ123" s="130">
        <v>1.5</v>
      </c>
      <c r="AK123" s="131">
        <v>1.3</v>
      </c>
      <c r="AL123" s="116">
        <v>0.51</v>
      </c>
      <c r="AM123" s="117">
        <v>161.30000000000001</v>
      </c>
      <c r="AN123" s="132">
        <v>1.86</v>
      </c>
      <c r="AO123" s="130">
        <v>112</v>
      </c>
      <c r="AP123" s="130">
        <v>42</v>
      </c>
      <c r="AQ123" s="130">
        <v>60.22</v>
      </c>
      <c r="AR123" s="130">
        <v>22.58</v>
      </c>
      <c r="AS123" s="130">
        <v>62.5</v>
      </c>
      <c r="AT123" s="130">
        <v>300</v>
      </c>
      <c r="AU123" s="131">
        <v>161.30000000000001</v>
      </c>
      <c r="AV123" s="190">
        <v>0.54</v>
      </c>
      <c r="AW123" s="190">
        <v>0.95</v>
      </c>
      <c r="AX123" s="190">
        <v>0.56999999999999995</v>
      </c>
      <c r="AY123" s="250">
        <v>4.5999999999999996</v>
      </c>
      <c r="AZ123" s="130">
        <v>50</v>
      </c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 s="132"/>
    </row>
    <row r="124" spans="1:104" s="130" customFormat="1">
      <c r="A124" s="130">
        <v>68</v>
      </c>
      <c r="B124" s="266">
        <v>4.2</v>
      </c>
      <c r="C124" s="130">
        <v>42.081714719912227</v>
      </c>
      <c r="D124" s="130">
        <v>1.03648259866996</v>
      </c>
      <c r="E124" s="130">
        <v>68</v>
      </c>
      <c r="F124" s="130" t="s">
        <v>143</v>
      </c>
      <c r="G124" s="144" t="s">
        <v>115</v>
      </c>
      <c r="H124" s="130">
        <v>1.03648259866996</v>
      </c>
      <c r="I124" s="130">
        <v>64</v>
      </c>
      <c r="J124" s="130">
        <v>12</v>
      </c>
      <c r="K124" s="130">
        <v>28.685144680698485</v>
      </c>
      <c r="L124" s="130">
        <v>80</v>
      </c>
      <c r="M124" s="130">
        <v>1.67</v>
      </c>
      <c r="N124" s="130">
        <v>112</v>
      </c>
      <c r="O124" s="130">
        <v>105</v>
      </c>
      <c r="P124" s="130">
        <v>1.0666666666666667</v>
      </c>
      <c r="Q124" s="130">
        <v>123</v>
      </c>
      <c r="R124" s="130">
        <v>13.78</v>
      </c>
      <c r="S124" s="130">
        <v>4.2</v>
      </c>
      <c r="T124" s="130">
        <v>167</v>
      </c>
      <c r="U124" s="130">
        <v>78</v>
      </c>
      <c r="V124" s="130">
        <v>74</v>
      </c>
      <c r="W124" s="130">
        <v>5.8</v>
      </c>
      <c r="X124" s="130">
        <v>0.76</v>
      </c>
      <c r="Y124" s="130">
        <v>6.2</v>
      </c>
      <c r="Z124" s="130">
        <v>120</v>
      </c>
      <c r="AA124" s="130">
        <v>70</v>
      </c>
      <c r="AB124" s="130">
        <v>16</v>
      </c>
      <c r="AD124" s="130">
        <v>0.6</v>
      </c>
      <c r="AE124" s="130">
        <v>8.09</v>
      </c>
      <c r="AF124" s="130">
        <v>4.6100000000000003</v>
      </c>
      <c r="AG124" s="130">
        <v>68</v>
      </c>
      <c r="AH124" s="130">
        <v>5.3</v>
      </c>
      <c r="AI124" s="130">
        <v>4.3</v>
      </c>
      <c r="AJ124" s="130">
        <v>1.2</v>
      </c>
      <c r="AK124" s="131">
        <v>1.2</v>
      </c>
      <c r="AL124" s="116">
        <v>0.45</v>
      </c>
      <c r="AM124" s="117">
        <v>135.30000000000001</v>
      </c>
      <c r="AN124" s="132">
        <v>1.9</v>
      </c>
      <c r="AO124" s="130">
        <v>93</v>
      </c>
      <c r="AP124" s="130">
        <v>39</v>
      </c>
      <c r="AQ124" s="130">
        <v>48.95</v>
      </c>
      <c r="AR124" s="130">
        <v>20.53</v>
      </c>
      <c r="AS124" s="130">
        <v>58.1</v>
      </c>
      <c r="AT124" s="130">
        <v>257</v>
      </c>
      <c r="AU124" s="131">
        <v>135.30000000000001</v>
      </c>
      <c r="AV124" s="190">
        <v>0.69</v>
      </c>
      <c r="AW124" s="190">
        <v>0.8</v>
      </c>
      <c r="AX124" s="190">
        <v>0.86</v>
      </c>
      <c r="AY124" s="250"/>
      <c r="AZ124" s="130">
        <v>68</v>
      </c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 s="132"/>
    </row>
    <row r="125" spans="1:104" s="130" customFormat="1">
      <c r="A125" s="130">
        <v>72</v>
      </c>
      <c r="B125" s="266">
        <v>1.03</v>
      </c>
      <c r="C125" s="130">
        <v>55.018573347169109</v>
      </c>
      <c r="D125" s="130">
        <v>1.53368925311685</v>
      </c>
      <c r="E125" s="130">
        <v>72</v>
      </c>
      <c r="F125" s="130" t="s">
        <v>154</v>
      </c>
      <c r="G125" s="144" t="s">
        <v>115</v>
      </c>
      <c r="H125" s="130">
        <v>1.53368925311685</v>
      </c>
      <c r="I125" s="130">
        <v>75</v>
      </c>
      <c r="J125" s="130">
        <v>8</v>
      </c>
      <c r="K125" s="130">
        <v>26.99</v>
      </c>
      <c r="L125" s="130">
        <v>78</v>
      </c>
      <c r="M125" s="130">
        <v>1.7</v>
      </c>
      <c r="N125" s="130">
        <v>104</v>
      </c>
      <c r="O125" s="130">
        <v>100</v>
      </c>
      <c r="P125" s="130">
        <v>1.04</v>
      </c>
      <c r="Q125" s="130">
        <v>108</v>
      </c>
      <c r="R125" s="130">
        <v>3.88</v>
      </c>
      <c r="S125" s="130">
        <v>1.03</v>
      </c>
      <c r="T125" s="130">
        <v>138</v>
      </c>
      <c r="U125" s="130">
        <v>43</v>
      </c>
      <c r="V125" s="130">
        <v>64</v>
      </c>
      <c r="W125" s="130">
        <v>3.5</v>
      </c>
      <c r="X125" s="130">
        <v>1.1000000000000001</v>
      </c>
      <c r="Y125" s="130">
        <v>0.6</v>
      </c>
      <c r="AB125" s="130">
        <v>11</v>
      </c>
      <c r="AC125" s="130">
        <v>12</v>
      </c>
      <c r="AD125" s="130">
        <v>0.76</v>
      </c>
      <c r="AE125" s="130">
        <v>5</v>
      </c>
      <c r="AF125" s="130">
        <v>6.01</v>
      </c>
      <c r="AG125" s="130">
        <v>72</v>
      </c>
      <c r="AH125" s="130">
        <v>5</v>
      </c>
      <c r="AI125" s="130">
        <v>2.9</v>
      </c>
      <c r="AJ125" s="130">
        <v>1.2</v>
      </c>
      <c r="AK125" s="131">
        <v>1.2</v>
      </c>
      <c r="AL125" s="116">
        <v>0.48</v>
      </c>
      <c r="AM125" s="117">
        <v>124.5</v>
      </c>
      <c r="AN125" s="132">
        <v>1.88</v>
      </c>
      <c r="AO125" s="130">
        <v>60</v>
      </c>
      <c r="AP125" s="130">
        <v>20</v>
      </c>
      <c r="AQ125" s="130">
        <v>31.91</v>
      </c>
      <c r="AR125" s="130">
        <v>10.64</v>
      </c>
      <c r="AS125" s="130">
        <v>66.7</v>
      </c>
      <c r="AT125" s="130">
        <v>234</v>
      </c>
      <c r="AU125" s="131">
        <v>124.5</v>
      </c>
      <c r="AV125" s="253">
        <v>0.7</v>
      </c>
      <c r="AW125" s="253">
        <v>0.53</v>
      </c>
      <c r="AX125" s="253">
        <v>1.32</v>
      </c>
      <c r="AY125" s="254">
        <v>3.8</v>
      </c>
      <c r="AZ125" s="130">
        <v>72</v>
      </c>
      <c r="BB125" s="139"/>
      <c r="BC125" s="139"/>
      <c r="BD125" s="139"/>
      <c r="BE125" s="139"/>
      <c r="BF125" s="139"/>
      <c r="BG125" s="139"/>
      <c r="BH125" s="139"/>
      <c r="BI125" s="139"/>
      <c r="BJ125" s="139"/>
      <c r="BK125" s="139"/>
      <c r="BL125" s="139"/>
      <c r="BM125" s="139"/>
      <c r="BN125" s="139"/>
      <c r="BO125" s="139"/>
      <c r="BP125" s="139"/>
      <c r="BQ125" s="139"/>
      <c r="BR125" s="139"/>
      <c r="BS125" s="139"/>
      <c r="BT125" s="139"/>
      <c r="BU125" s="139"/>
      <c r="BV125" s="139"/>
      <c r="BW125" s="139"/>
      <c r="BX125" s="139"/>
      <c r="BY125" s="139"/>
      <c r="BZ125" s="139"/>
      <c r="CA125" s="139"/>
      <c r="CB125" s="139"/>
      <c r="CC125" s="139"/>
      <c r="CD125" s="139"/>
      <c r="CE125" s="139"/>
      <c r="CF125" s="139"/>
      <c r="CG125" s="139"/>
      <c r="CH125" s="139"/>
      <c r="CI125" s="139"/>
      <c r="CJ125" s="139"/>
      <c r="CK125" s="139"/>
      <c r="CL125" s="139"/>
      <c r="CM125" s="139"/>
      <c r="CN125" s="139"/>
      <c r="CO125" s="139"/>
      <c r="CP125" s="139"/>
      <c r="CQ125" s="139"/>
      <c r="CR125" s="139"/>
      <c r="CS125" s="139"/>
      <c r="CT125" s="139"/>
      <c r="CU125" s="139"/>
      <c r="CV125" s="139"/>
      <c r="CW125" s="139"/>
      <c r="CX125" s="139"/>
      <c r="CY125" s="139"/>
      <c r="CZ125" s="132"/>
    </row>
    <row r="126" spans="1:104" s="207" customFormat="1" ht="18.75">
      <c r="A126" s="207">
        <v>82</v>
      </c>
      <c r="B126" s="278">
        <v>1.25</v>
      </c>
      <c r="C126" s="207">
        <v>28.774006650098162</v>
      </c>
      <c r="E126" s="207">
        <v>82</v>
      </c>
      <c r="F126" s="207" t="s">
        <v>153</v>
      </c>
      <c r="G126" s="208" t="s">
        <v>116</v>
      </c>
      <c r="I126" s="207">
        <v>73</v>
      </c>
      <c r="J126" s="207">
        <v>4</v>
      </c>
      <c r="K126" s="207">
        <v>25.29</v>
      </c>
      <c r="L126" s="207">
        <v>68</v>
      </c>
      <c r="M126" s="207">
        <v>1.64</v>
      </c>
      <c r="N126" s="207">
        <v>78</v>
      </c>
      <c r="O126" s="207">
        <v>75</v>
      </c>
      <c r="P126" s="207">
        <v>1.04</v>
      </c>
      <c r="Q126" s="207">
        <v>93</v>
      </c>
      <c r="R126" s="207">
        <v>5.45</v>
      </c>
      <c r="S126" s="207">
        <v>1.25</v>
      </c>
      <c r="T126" s="207">
        <v>143</v>
      </c>
      <c r="U126" s="207">
        <v>49</v>
      </c>
      <c r="V126" s="207">
        <v>111</v>
      </c>
      <c r="W126" s="207">
        <v>6</v>
      </c>
      <c r="X126" s="207">
        <v>0.83</v>
      </c>
      <c r="Y126" s="207">
        <v>0.1</v>
      </c>
      <c r="AB126" s="207">
        <v>18</v>
      </c>
      <c r="AC126" s="207">
        <v>21</v>
      </c>
      <c r="AD126" s="207">
        <v>0.55000000000000004</v>
      </c>
      <c r="AE126" s="207">
        <v>5.5</v>
      </c>
      <c r="AF126" s="207">
        <v>6.48</v>
      </c>
      <c r="AG126" s="207">
        <v>82</v>
      </c>
      <c r="AH126" s="207">
        <v>4.4000000000000004</v>
      </c>
      <c r="AI126" s="207">
        <v>2</v>
      </c>
      <c r="AJ126" s="207">
        <v>1.4</v>
      </c>
      <c r="AK126" s="209">
        <v>1.3</v>
      </c>
      <c r="AL126" s="210">
        <v>0.59</v>
      </c>
      <c r="AM126" s="211">
        <v>131</v>
      </c>
      <c r="AN126" s="212">
        <v>1.74</v>
      </c>
      <c r="AO126" s="207">
        <v>82</v>
      </c>
      <c r="AP126" s="207">
        <v>28</v>
      </c>
      <c r="AQ126" s="207">
        <v>47.13</v>
      </c>
      <c r="AR126" s="207">
        <v>16.09</v>
      </c>
      <c r="AS126" s="207">
        <v>65.900000000000006</v>
      </c>
      <c r="AT126" s="207">
        <v>228</v>
      </c>
      <c r="AU126" s="209">
        <v>131</v>
      </c>
      <c r="AV126" s="190">
        <v>0.75</v>
      </c>
      <c r="AW126" s="190">
        <v>0.95</v>
      </c>
      <c r="AX126" s="190">
        <v>0.79</v>
      </c>
      <c r="AY126" s="252">
        <v>3.9</v>
      </c>
      <c r="AZ126" s="207">
        <v>82</v>
      </c>
      <c r="BB126" s="213"/>
      <c r="BC126" s="213"/>
      <c r="BD126" s="213"/>
      <c r="BE126" s="213"/>
      <c r="BF126" s="213"/>
      <c r="BG126" s="213"/>
      <c r="BH126" s="213"/>
      <c r="BI126" s="213"/>
      <c r="BJ126" s="213"/>
      <c r="BK126" s="213"/>
      <c r="BL126" s="213"/>
      <c r="BM126" s="213"/>
      <c r="BN126" s="213"/>
      <c r="BO126" s="213"/>
      <c r="BP126" s="213"/>
      <c r="BQ126" s="213"/>
      <c r="BR126" s="213"/>
      <c r="BS126" s="213"/>
      <c r="BT126" s="213"/>
      <c r="BU126" s="213"/>
      <c r="BV126" s="213"/>
      <c r="BW126" s="213"/>
      <c r="BX126" s="213"/>
      <c r="BY126" s="213"/>
      <c r="BZ126" s="213"/>
      <c r="CA126" s="213"/>
      <c r="CB126" s="213"/>
      <c r="CC126" s="213"/>
      <c r="CD126" s="213"/>
      <c r="CE126" s="213"/>
      <c r="CF126" s="213"/>
      <c r="CG126" s="213"/>
      <c r="CH126" s="213"/>
      <c r="CI126" s="213"/>
      <c r="CJ126" s="213"/>
      <c r="CK126" s="213"/>
      <c r="CL126" s="213"/>
      <c r="CM126" s="213"/>
      <c r="CN126" s="213"/>
      <c r="CO126" s="213"/>
      <c r="CP126" s="213"/>
      <c r="CQ126" s="213"/>
      <c r="CR126" s="213"/>
      <c r="CS126" s="213"/>
      <c r="CT126" s="213"/>
      <c r="CU126" s="213"/>
      <c r="CV126" s="213"/>
      <c r="CW126" s="213"/>
      <c r="CX126" s="213"/>
      <c r="CY126" s="213"/>
      <c r="CZ126" s="212"/>
    </row>
    <row r="127" spans="1:104" s="142" customFormat="1" ht="18.75">
      <c r="B127" s="142">
        <f t="shared" ref="B127:AG127" si="2">AVERAGE(B112:B126)</f>
        <v>1.7466913580246914</v>
      </c>
      <c r="C127" s="142">
        <f t="shared" si="2"/>
        <v>33.920886638860601</v>
      </c>
      <c r="D127" s="142">
        <f t="shared" si="2"/>
        <v>1.8424566939732216</v>
      </c>
      <c r="E127" s="142">
        <f t="shared" si="2"/>
        <v>35.133333333333333</v>
      </c>
      <c r="F127" s="142" t="e">
        <f t="shared" si="2"/>
        <v>#DIV/0!</v>
      </c>
      <c r="G127" s="150" t="e">
        <f t="shared" si="2"/>
        <v>#DIV/0!</v>
      </c>
      <c r="H127" s="142">
        <f t="shared" si="2"/>
        <v>1.8424566939732216</v>
      </c>
      <c r="I127" s="142">
        <f t="shared" si="2"/>
        <v>67.666666666666671</v>
      </c>
      <c r="J127" s="142">
        <f t="shared" si="2"/>
        <v>7.1818181818181817</v>
      </c>
      <c r="K127" s="142">
        <f t="shared" si="2"/>
        <v>27.603009645379903</v>
      </c>
      <c r="L127" s="142">
        <f t="shared" si="2"/>
        <v>79.86666666666666</v>
      </c>
      <c r="M127" s="142">
        <f t="shared" si="2"/>
        <v>1.6980000000000002</v>
      </c>
      <c r="N127" s="142">
        <f t="shared" si="2"/>
        <v>102.66666666666667</v>
      </c>
      <c r="O127" s="142">
        <f t="shared" si="2"/>
        <v>102.26666666666667</v>
      </c>
      <c r="P127" s="142">
        <f t="shared" si="2"/>
        <v>1.0104480768954527</v>
      </c>
      <c r="Q127" s="142">
        <f t="shared" si="2"/>
        <v>95.933333333333337</v>
      </c>
      <c r="R127" s="142">
        <f t="shared" si="2"/>
        <v>6.9327272727272717</v>
      </c>
      <c r="S127" s="142">
        <f t="shared" si="2"/>
        <v>1.7224466891133559</v>
      </c>
      <c r="T127" s="142">
        <f t="shared" si="2"/>
        <v>167.46153846153845</v>
      </c>
      <c r="U127" s="142">
        <f t="shared" si="2"/>
        <v>46.153846153846153</v>
      </c>
      <c r="V127" s="142">
        <f t="shared" si="2"/>
        <v>135.38461538461539</v>
      </c>
      <c r="W127" s="142">
        <f t="shared" si="2"/>
        <v>6.2307692307692308</v>
      </c>
      <c r="X127" s="142">
        <f t="shared" si="2"/>
        <v>1.1046666666666665</v>
      </c>
      <c r="Y127" s="142">
        <f t="shared" si="2"/>
        <v>1.1400000000000001</v>
      </c>
      <c r="Z127" s="142">
        <f t="shared" si="2"/>
        <v>122</v>
      </c>
      <c r="AA127" s="142">
        <f t="shared" si="2"/>
        <v>71</v>
      </c>
      <c r="AB127" s="142">
        <f t="shared" si="2"/>
        <v>26.733333333333334</v>
      </c>
      <c r="AC127" s="142">
        <f t="shared" si="2"/>
        <v>36.928571428571431</v>
      </c>
      <c r="AD127" s="142">
        <f t="shared" si="2"/>
        <v>0.6133333333333334</v>
      </c>
      <c r="AE127" s="142">
        <f t="shared" si="2"/>
        <v>5.6292307692307686</v>
      </c>
      <c r="AF127" s="142">
        <f t="shared" si="2"/>
        <v>6.21090909090909</v>
      </c>
      <c r="AG127" s="142">
        <f t="shared" si="2"/>
        <v>35.133333333333333</v>
      </c>
      <c r="AH127" s="142">
        <f t="shared" ref="AH127:AX127" si="3">AVERAGE(AH112:AH126)</f>
        <v>5.1466666666666674</v>
      </c>
      <c r="AI127" s="142">
        <f t="shared" si="3"/>
        <v>3.1999999999999997</v>
      </c>
      <c r="AJ127" s="142">
        <f t="shared" si="3"/>
        <v>1.3466666666666665</v>
      </c>
      <c r="AK127" s="142">
        <f t="shared" si="3"/>
        <v>1.3333333333333333</v>
      </c>
      <c r="AL127" s="142">
        <f t="shared" si="3"/>
        <v>0.52266666666666661</v>
      </c>
      <c r="AM127" s="142">
        <f t="shared" si="3"/>
        <v>151.93333333333334</v>
      </c>
      <c r="AN127" s="142">
        <f t="shared" si="3"/>
        <v>1.8939999999999997</v>
      </c>
      <c r="AO127" s="142">
        <f t="shared" si="3"/>
        <v>116.5</v>
      </c>
      <c r="AP127" s="142">
        <f t="shared" si="3"/>
        <v>47.714285714285715</v>
      </c>
      <c r="AQ127" s="142">
        <f t="shared" si="3"/>
        <v>60.767857142857146</v>
      </c>
      <c r="AR127" s="142">
        <f t="shared" si="3"/>
        <v>24.777142857142852</v>
      </c>
      <c r="AS127" s="142">
        <f t="shared" si="3"/>
        <v>60.264285714285727</v>
      </c>
      <c r="AT127" s="142">
        <f t="shared" si="3"/>
        <v>287.66666666666669</v>
      </c>
      <c r="AU127" s="142">
        <f t="shared" si="3"/>
        <v>151.93333333333334</v>
      </c>
      <c r="AV127" s="142">
        <f t="shared" si="3"/>
        <v>0.73333333333333339</v>
      </c>
      <c r="AW127" s="142">
        <f t="shared" si="3"/>
        <v>0.80727272727272736</v>
      </c>
      <c r="AX127" s="142">
        <f t="shared" si="3"/>
        <v>0.91545454545454552</v>
      </c>
    </row>
    <row r="128" spans="1:104" s="140" customFormat="1" ht="15.75" thickBot="1">
      <c r="A128" s="140" t="s">
        <v>233</v>
      </c>
      <c r="B128" s="279"/>
      <c r="G128" s="152"/>
      <c r="AL128" s="120"/>
      <c r="AM128" s="121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</row>
    <row r="129" spans="1:104" s="111" customFormat="1" ht="90">
      <c r="A129" s="136" t="s">
        <v>164</v>
      </c>
      <c r="B129" s="271" t="s">
        <v>112</v>
      </c>
      <c r="C129" s="136" t="s">
        <v>106</v>
      </c>
      <c r="D129" s="136" t="s">
        <v>113</v>
      </c>
      <c r="E129" s="111" t="s">
        <v>163</v>
      </c>
      <c r="F129" s="111" t="s">
        <v>160</v>
      </c>
      <c r="G129" s="143" t="s">
        <v>118</v>
      </c>
      <c r="H129" s="111" t="s">
        <v>114</v>
      </c>
      <c r="I129" s="111" t="s">
        <v>119</v>
      </c>
      <c r="J129" s="111" t="s">
        <v>120</v>
      </c>
      <c r="K129" s="111" t="s">
        <v>121</v>
      </c>
      <c r="L129" s="111" t="s">
        <v>122</v>
      </c>
      <c r="M129" s="111" t="s">
        <v>123</v>
      </c>
      <c r="N129" s="111" t="s">
        <v>124</v>
      </c>
      <c r="O129" s="111" t="s">
        <v>125</v>
      </c>
      <c r="P129" s="111" t="s">
        <v>126</v>
      </c>
      <c r="Q129" s="111" t="s">
        <v>127</v>
      </c>
      <c r="R129" s="111" t="s">
        <v>128</v>
      </c>
      <c r="S129" s="111" t="s">
        <v>112</v>
      </c>
      <c r="T129" s="111" t="s">
        <v>129</v>
      </c>
      <c r="U129" s="111" t="s">
        <v>130</v>
      </c>
      <c r="V129" s="111" t="s">
        <v>131</v>
      </c>
      <c r="W129" s="111" t="s">
        <v>132</v>
      </c>
      <c r="X129" s="111" t="s">
        <v>133</v>
      </c>
      <c r="Y129" s="111" t="s">
        <v>134</v>
      </c>
      <c r="Z129" s="111" t="s">
        <v>135</v>
      </c>
      <c r="AA129" s="111" t="s">
        <v>136</v>
      </c>
      <c r="AB129" s="111" t="s">
        <v>137</v>
      </c>
      <c r="AC129" s="111" t="s">
        <v>138</v>
      </c>
      <c r="AD129" s="111" t="s">
        <v>139</v>
      </c>
      <c r="AE129" s="111" t="s">
        <v>140</v>
      </c>
      <c r="AF129" s="111" t="s">
        <v>141</v>
      </c>
      <c r="AG129" s="111" t="s">
        <v>163</v>
      </c>
      <c r="AH129" s="111" t="s">
        <v>165</v>
      </c>
      <c r="AI129" s="111" t="s">
        <v>166</v>
      </c>
      <c r="AJ129" s="111" t="s">
        <v>167</v>
      </c>
      <c r="AK129" s="112" t="s">
        <v>170</v>
      </c>
      <c r="AL129" s="114" t="s">
        <v>168</v>
      </c>
      <c r="AM129" s="115" t="s">
        <v>174</v>
      </c>
      <c r="AN129" s="113" t="s">
        <v>171</v>
      </c>
      <c r="AO129" s="111" t="s">
        <v>157</v>
      </c>
      <c r="AP129" s="111" t="s">
        <v>158</v>
      </c>
      <c r="AQ129" s="111" t="s">
        <v>172</v>
      </c>
      <c r="AR129" s="111" t="s">
        <v>173</v>
      </c>
      <c r="AS129" s="111" t="s">
        <v>169</v>
      </c>
      <c r="AT129" s="111" t="s">
        <v>159</v>
      </c>
      <c r="AU129" s="112" t="s">
        <v>174</v>
      </c>
      <c r="AV129" s="92" t="s">
        <v>226</v>
      </c>
      <c r="AW129" s="92" t="s">
        <v>227</v>
      </c>
      <c r="AX129" s="92" t="s">
        <v>228</v>
      </c>
      <c r="AY129" s="306" t="s">
        <v>234</v>
      </c>
      <c r="AZ129" s="136" t="s">
        <v>164</v>
      </c>
      <c r="BB129" s="141"/>
      <c r="BC129" s="141"/>
      <c r="BD129" s="141"/>
      <c r="BE129" s="141"/>
      <c r="BF129" s="141"/>
      <c r="BG129" s="141"/>
      <c r="BH129" s="141"/>
      <c r="BI129" s="141"/>
      <c r="BJ129" s="141"/>
      <c r="BK129" s="141"/>
      <c r="BL129" s="141"/>
      <c r="BM129" s="141"/>
      <c r="BN129" s="141"/>
      <c r="BO129" s="141"/>
      <c r="BP129" s="141"/>
      <c r="BQ129" s="141"/>
      <c r="BR129" s="141"/>
      <c r="BS129" s="141"/>
      <c r="BT129" s="141"/>
      <c r="BU129" s="141"/>
      <c r="BV129" s="141"/>
      <c r="BW129" s="141"/>
      <c r="BX129" s="141"/>
      <c r="BY129" s="141"/>
      <c r="BZ129" s="141"/>
      <c r="CA129" s="141"/>
      <c r="CB129" s="141"/>
      <c r="CC129" s="141"/>
      <c r="CD129" s="141"/>
      <c r="CE129" s="141"/>
      <c r="CF129" s="141"/>
      <c r="CG129" s="141"/>
      <c r="CH129" s="141"/>
      <c r="CI129" s="141"/>
      <c r="CJ129" s="141"/>
      <c r="CK129" s="141"/>
      <c r="CL129" s="141"/>
      <c r="CM129" s="141"/>
      <c r="CN129" s="141"/>
      <c r="CO129" s="141"/>
      <c r="CP129" s="141"/>
      <c r="CQ129" s="141"/>
      <c r="CR129" s="141"/>
      <c r="CS129" s="141"/>
      <c r="CT129" s="141"/>
      <c r="CU129" s="141"/>
      <c r="CV129" s="141"/>
      <c r="CW129" s="141"/>
      <c r="CX129" s="141"/>
      <c r="CY129" s="141"/>
      <c r="CZ129" s="113"/>
    </row>
    <row r="130" spans="1:104" s="124" customFormat="1">
      <c r="A130" s="124">
        <v>8</v>
      </c>
      <c r="B130" s="269"/>
      <c r="C130" s="124">
        <v>31.531609976730067</v>
      </c>
      <c r="D130" s="124">
        <v>1.2345182590243899</v>
      </c>
      <c r="E130" s="124">
        <v>8</v>
      </c>
      <c r="F130" s="124" t="s">
        <v>143</v>
      </c>
      <c r="G130" s="147" t="s">
        <v>115</v>
      </c>
      <c r="H130" s="124">
        <v>1.2345182590243899</v>
      </c>
      <c r="I130" s="124">
        <v>54</v>
      </c>
      <c r="J130" s="124">
        <v>12</v>
      </c>
      <c r="K130" s="124">
        <v>28.75</v>
      </c>
      <c r="L130" s="124">
        <v>88</v>
      </c>
      <c r="M130" s="124">
        <v>1.75</v>
      </c>
      <c r="N130" s="124">
        <v>108</v>
      </c>
      <c r="O130" s="124">
        <v>105</v>
      </c>
      <c r="P130" s="124">
        <v>1.0285714285714285</v>
      </c>
      <c r="Q130" s="124">
        <v>82</v>
      </c>
      <c r="T130" s="124">
        <v>137</v>
      </c>
      <c r="U130" s="124">
        <v>29</v>
      </c>
      <c r="V130" s="124">
        <v>87</v>
      </c>
      <c r="W130" s="124">
        <v>5</v>
      </c>
      <c r="X130" s="124">
        <v>1.1000000000000001</v>
      </c>
      <c r="Y130" s="124">
        <v>11.3</v>
      </c>
      <c r="Z130" s="124">
        <v>120</v>
      </c>
      <c r="AA130" s="124">
        <v>70</v>
      </c>
      <c r="AB130" s="124">
        <v>44</v>
      </c>
      <c r="AC130" s="124">
        <v>20</v>
      </c>
      <c r="AD130" s="124">
        <v>0.72</v>
      </c>
      <c r="AE130" s="124">
        <v>5.35</v>
      </c>
      <c r="AG130" s="124">
        <v>8</v>
      </c>
      <c r="AH130" s="124">
        <v>6.5</v>
      </c>
      <c r="AK130" s="125"/>
      <c r="AL130" s="120">
        <v>0.37</v>
      </c>
      <c r="AM130" s="121">
        <v>175.1</v>
      </c>
      <c r="AN130" s="126">
        <v>2.0499999999999998</v>
      </c>
      <c r="AO130" s="124">
        <v>240</v>
      </c>
      <c r="AP130" s="124">
        <v>165</v>
      </c>
      <c r="AQ130" s="124">
        <v>117.1</v>
      </c>
      <c r="AR130" s="124">
        <v>80.489999999999995</v>
      </c>
      <c r="AS130" s="124">
        <v>31.3</v>
      </c>
      <c r="AT130" s="124">
        <v>359</v>
      </c>
      <c r="AU130" s="125">
        <v>175.1</v>
      </c>
      <c r="AV130"/>
      <c r="AW130"/>
      <c r="AX130"/>
      <c r="AY130" s="307">
        <v>4.9000000000000004</v>
      </c>
      <c r="AZ130" s="124">
        <v>8</v>
      </c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 s="126"/>
    </row>
    <row r="131" spans="1:104" s="124" customFormat="1">
      <c r="A131" s="124">
        <v>10</v>
      </c>
      <c r="B131" s="269">
        <v>1.33</v>
      </c>
      <c r="C131" s="124">
        <v>47.845948190641671</v>
      </c>
      <c r="D131" s="124">
        <v>1.13536036065808</v>
      </c>
      <c r="E131" s="124">
        <v>10</v>
      </c>
      <c r="F131" s="124" t="s">
        <v>142</v>
      </c>
      <c r="G131" s="147" t="s">
        <v>115</v>
      </c>
      <c r="H131" s="124">
        <v>1.13536036065808</v>
      </c>
      <c r="I131" s="124">
        <v>55</v>
      </c>
      <c r="J131" s="124" t="s">
        <v>144</v>
      </c>
      <c r="K131" s="124">
        <v>26.9</v>
      </c>
      <c r="L131" s="124">
        <v>88</v>
      </c>
      <c r="M131" s="124">
        <v>1.81</v>
      </c>
      <c r="N131" s="124">
        <v>98</v>
      </c>
      <c r="O131" s="124">
        <v>100</v>
      </c>
      <c r="P131" s="124">
        <v>0.98</v>
      </c>
      <c r="Q131" s="124">
        <v>76</v>
      </c>
      <c r="R131" s="124">
        <v>7.11</v>
      </c>
      <c r="S131" s="124">
        <v>1.33</v>
      </c>
      <c r="T131" s="124">
        <v>261</v>
      </c>
      <c r="U131" s="124">
        <v>47</v>
      </c>
      <c r="V131" s="124">
        <v>110</v>
      </c>
      <c r="W131" s="124">
        <v>5.5</v>
      </c>
      <c r="X131" s="124">
        <v>0.83</v>
      </c>
      <c r="Y131" s="124">
        <v>0.1</v>
      </c>
      <c r="Z131" s="124">
        <v>120</v>
      </c>
      <c r="AA131" s="124">
        <v>70</v>
      </c>
      <c r="AB131" s="124">
        <v>17</v>
      </c>
      <c r="AC131" s="124">
        <v>18</v>
      </c>
      <c r="AD131" s="124">
        <v>0.65</v>
      </c>
      <c r="AE131" s="124">
        <v>5.19</v>
      </c>
      <c r="AG131" s="124">
        <v>10</v>
      </c>
      <c r="AH131" s="124">
        <v>7.8</v>
      </c>
      <c r="AI131" s="124">
        <v>4.5</v>
      </c>
      <c r="AJ131" s="124">
        <v>1.5</v>
      </c>
      <c r="AK131" s="125">
        <v>1.5</v>
      </c>
      <c r="AL131" s="120">
        <v>0.38</v>
      </c>
      <c r="AM131" s="121">
        <v>310</v>
      </c>
      <c r="AN131" s="126">
        <v>2.11</v>
      </c>
      <c r="AO131" s="124">
        <v>283</v>
      </c>
      <c r="AP131" s="124">
        <v>103</v>
      </c>
      <c r="AQ131" s="124">
        <v>134.1</v>
      </c>
      <c r="AR131" s="124">
        <v>48.83</v>
      </c>
      <c r="AS131" s="124">
        <v>63.6</v>
      </c>
      <c r="AT131" s="124">
        <v>654</v>
      </c>
      <c r="AU131" s="125">
        <v>310</v>
      </c>
      <c r="AV131"/>
      <c r="AW131"/>
      <c r="AX131"/>
      <c r="AY131" s="307">
        <v>6.1</v>
      </c>
      <c r="AZ131" s="124">
        <v>10</v>
      </c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 s="126"/>
    </row>
    <row r="132" spans="1:104" s="124" customFormat="1">
      <c r="A132" s="124">
        <v>23</v>
      </c>
      <c r="B132" s="269">
        <v>1.3317283950617285</v>
      </c>
      <c r="C132" s="124">
        <v>36.530382845994367</v>
      </c>
      <c r="D132" s="124">
        <v>1.4336810426670801</v>
      </c>
      <c r="E132" s="124">
        <v>23</v>
      </c>
      <c r="F132" s="124" t="s">
        <v>143</v>
      </c>
      <c r="G132" s="147" t="s">
        <v>115</v>
      </c>
      <c r="H132" s="124">
        <v>1.4336810426670801</v>
      </c>
      <c r="I132" s="124">
        <v>71</v>
      </c>
      <c r="J132" s="124">
        <v>6</v>
      </c>
      <c r="K132" s="124">
        <v>22</v>
      </c>
      <c r="L132" s="124">
        <v>69</v>
      </c>
      <c r="M132" s="124">
        <v>1.75</v>
      </c>
      <c r="N132" s="124">
        <v>85</v>
      </c>
      <c r="O132" s="124">
        <v>71</v>
      </c>
      <c r="P132" s="124">
        <v>1.1971830985915493</v>
      </c>
      <c r="Q132" s="124">
        <v>115</v>
      </c>
      <c r="R132" s="124">
        <v>4.6900000000000004</v>
      </c>
      <c r="S132" s="124">
        <v>1.3317283950617285</v>
      </c>
      <c r="T132" s="124">
        <v>104</v>
      </c>
      <c r="U132" s="124">
        <v>23</v>
      </c>
      <c r="V132" s="124">
        <v>178</v>
      </c>
      <c r="W132" s="124">
        <v>6.7</v>
      </c>
      <c r="X132" s="124">
        <v>1.03</v>
      </c>
      <c r="Y132" s="124">
        <v>0.1</v>
      </c>
      <c r="Z132" s="124">
        <v>130</v>
      </c>
      <c r="AA132" s="124">
        <v>80</v>
      </c>
      <c r="AB132" s="124">
        <v>12</v>
      </c>
      <c r="AC132" s="124">
        <v>16</v>
      </c>
      <c r="AD132" s="124">
        <v>0.63</v>
      </c>
      <c r="AE132" s="124">
        <v>6.26</v>
      </c>
      <c r="AF132" s="124">
        <v>6.04</v>
      </c>
      <c r="AG132" s="124">
        <v>23</v>
      </c>
      <c r="AH132" s="124">
        <v>6.4</v>
      </c>
      <c r="AI132" s="124">
        <v>4</v>
      </c>
      <c r="AJ132" s="124">
        <v>1.2</v>
      </c>
      <c r="AK132" s="125">
        <v>1.2</v>
      </c>
      <c r="AL132" s="120">
        <v>0.38</v>
      </c>
      <c r="AM132" s="121">
        <v>193.9</v>
      </c>
      <c r="AN132" s="126">
        <v>1.8</v>
      </c>
      <c r="AO132" s="124">
        <v>154</v>
      </c>
      <c r="AP132" s="124">
        <v>79</v>
      </c>
      <c r="AQ132" s="124">
        <v>85.56</v>
      </c>
      <c r="AR132" s="124">
        <v>43.89</v>
      </c>
      <c r="AS132" s="124">
        <v>48.7</v>
      </c>
      <c r="AT132" s="124">
        <v>349</v>
      </c>
      <c r="AU132" s="125">
        <v>193.9</v>
      </c>
      <c r="AV132" s="190">
        <v>0.75</v>
      </c>
      <c r="AW132" s="190">
        <v>1.1100000000000001</v>
      </c>
      <c r="AX132" s="190">
        <v>0.68</v>
      </c>
      <c r="AY132" s="307">
        <v>4</v>
      </c>
      <c r="AZ132" s="124">
        <v>23</v>
      </c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 s="126"/>
    </row>
    <row r="133" spans="1:104" s="124" customFormat="1">
      <c r="A133" s="124">
        <v>25</v>
      </c>
      <c r="B133" s="269">
        <v>2.65</v>
      </c>
      <c r="C133" s="124">
        <v>40.416141392126157</v>
      </c>
      <c r="D133" s="124">
        <v>6.27614966065764E-2</v>
      </c>
      <c r="E133" s="124">
        <v>25</v>
      </c>
      <c r="F133" s="124" t="s">
        <v>143</v>
      </c>
      <c r="G133" s="147" t="s">
        <v>115</v>
      </c>
      <c r="I133" s="124">
        <v>52</v>
      </c>
      <c r="J133" s="124">
        <v>9</v>
      </c>
      <c r="K133" s="124">
        <v>24.6</v>
      </c>
      <c r="L133" s="124">
        <v>74</v>
      </c>
      <c r="M133" s="124">
        <v>1.74</v>
      </c>
      <c r="N133" s="124">
        <v>104</v>
      </c>
      <c r="O133" s="124">
        <v>102</v>
      </c>
      <c r="P133" s="124">
        <v>1.0196078431372548</v>
      </c>
      <c r="Q133" s="124">
        <v>79</v>
      </c>
      <c r="R133" s="124">
        <v>13.6</v>
      </c>
      <c r="S133" s="124">
        <v>2.65</v>
      </c>
      <c r="T133" s="124">
        <v>194</v>
      </c>
      <c r="U133" s="124">
        <v>23</v>
      </c>
      <c r="V133" s="124">
        <v>196</v>
      </c>
      <c r="W133" s="124">
        <v>6.9</v>
      </c>
      <c r="X133" s="124">
        <v>1.1000000000000001</v>
      </c>
      <c r="Y133" s="124">
        <v>0.2</v>
      </c>
      <c r="Z133" s="124">
        <v>120</v>
      </c>
      <c r="AA133" s="124">
        <v>70</v>
      </c>
      <c r="AB133" s="124">
        <v>23</v>
      </c>
      <c r="AC133" s="124">
        <v>18</v>
      </c>
      <c r="AD133" s="124">
        <v>0.73</v>
      </c>
      <c r="AE133" s="124">
        <v>5.08</v>
      </c>
      <c r="AF133" s="124">
        <v>7.13</v>
      </c>
      <c r="AG133" s="124">
        <v>25</v>
      </c>
      <c r="AH133" s="124">
        <v>5.3</v>
      </c>
      <c r="AI133" s="124">
        <v>2.8</v>
      </c>
      <c r="AJ133" s="124">
        <v>1.6</v>
      </c>
      <c r="AK133" s="125">
        <v>1.1000000000000001</v>
      </c>
      <c r="AL133" s="120">
        <v>0.42</v>
      </c>
      <c r="AM133" s="121">
        <v>161.19999999999999</v>
      </c>
      <c r="AN133" s="126">
        <v>1.88</v>
      </c>
      <c r="AO133" s="124">
        <v>75</v>
      </c>
      <c r="AP133" s="124">
        <v>30</v>
      </c>
      <c r="AQ133" s="124">
        <v>39.89</v>
      </c>
      <c r="AR133" s="124">
        <v>15.96</v>
      </c>
      <c r="AS133" s="124">
        <v>60</v>
      </c>
      <c r="AT133" s="124">
        <v>303</v>
      </c>
      <c r="AU133" s="125">
        <v>161.19999999999999</v>
      </c>
      <c r="AV133" s="190">
        <v>0.39</v>
      </c>
      <c r="AW133" s="190">
        <v>0.52</v>
      </c>
      <c r="AX133" s="190">
        <v>0.75</v>
      </c>
      <c r="AY133" s="307">
        <v>3.9</v>
      </c>
      <c r="AZ133" s="124">
        <v>25</v>
      </c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 s="126"/>
    </row>
    <row r="134" spans="1:104" s="124" customFormat="1">
      <c r="A134" s="124">
        <v>34</v>
      </c>
      <c r="B134" s="269" t="s">
        <v>146</v>
      </c>
      <c r="C134" s="124">
        <v>47.531960774022011</v>
      </c>
      <c r="D134" s="124">
        <v>1.2345182590243899</v>
      </c>
      <c r="E134" s="124">
        <v>34</v>
      </c>
      <c r="F134" s="124" t="s">
        <v>143</v>
      </c>
      <c r="G134" s="147" t="s">
        <v>115</v>
      </c>
      <c r="H134" s="124">
        <v>1.2345182590243899</v>
      </c>
      <c r="I134" s="124">
        <v>61</v>
      </c>
      <c r="J134" s="124">
        <v>9</v>
      </c>
      <c r="K134" s="124">
        <v>29.1</v>
      </c>
      <c r="L134" s="124">
        <v>100</v>
      </c>
      <c r="M134" s="124">
        <v>1.72</v>
      </c>
      <c r="N134" s="124">
        <v>120</v>
      </c>
      <c r="O134" s="124">
        <v>107</v>
      </c>
      <c r="P134" s="124">
        <v>1.1214953271028036</v>
      </c>
      <c r="Q134" s="124">
        <v>84</v>
      </c>
      <c r="R134" s="124">
        <v>4.3499999999999996</v>
      </c>
      <c r="S134" s="124" t="s">
        <v>146</v>
      </c>
      <c r="T134" s="124">
        <v>136</v>
      </c>
      <c r="U134" s="124">
        <v>53</v>
      </c>
      <c r="V134" s="124">
        <v>80</v>
      </c>
      <c r="W134" s="124">
        <v>5.5</v>
      </c>
      <c r="X134" s="124">
        <v>0.9</v>
      </c>
      <c r="Y134" s="124">
        <v>0.1</v>
      </c>
      <c r="Z134" s="124">
        <v>120</v>
      </c>
      <c r="AA134" s="124">
        <v>70</v>
      </c>
      <c r="AB134" s="124">
        <v>13</v>
      </c>
      <c r="AC134" s="124">
        <v>20</v>
      </c>
      <c r="AD134" s="124">
        <v>0.69</v>
      </c>
      <c r="AE134" s="124">
        <v>5.01</v>
      </c>
      <c r="AF134" s="124">
        <v>6.63</v>
      </c>
      <c r="AG134" s="124">
        <v>34</v>
      </c>
      <c r="AH134" s="124">
        <v>6.8</v>
      </c>
      <c r="AJ134" s="124">
        <v>1.1000000000000001</v>
      </c>
      <c r="AK134" s="125">
        <v>1.2</v>
      </c>
      <c r="AL134" s="120">
        <v>0.35</v>
      </c>
      <c r="AM134" s="121">
        <v>171.8</v>
      </c>
      <c r="AN134" s="126">
        <v>2.13</v>
      </c>
      <c r="AO134" s="124">
        <v>213</v>
      </c>
      <c r="AP134" s="124">
        <v>128</v>
      </c>
      <c r="AQ134" s="124">
        <v>100</v>
      </c>
      <c r="AR134" s="124">
        <v>60.09</v>
      </c>
      <c r="AS134" s="124">
        <v>39.9</v>
      </c>
      <c r="AT134" s="124">
        <v>366</v>
      </c>
      <c r="AU134" s="125">
        <v>171.8</v>
      </c>
      <c r="AV134" s="190">
        <v>0.88</v>
      </c>
      <c r="AW134" s="190">
        <v>0.76</v>
      </c>
      <c r="AX134" s="190">
        <v>1.18</v>
      </c>
      <c r="AY134" s="307">
        <v>4.5999999999999996</v>
      </c>
      <c r="AZ134" s="124">
        <v>34</v>
      </c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 s="126"/>
    </row>
    <row r="135" spans="1:104" s="124" customFormat="1">
      <c r="A135" s="124">
        <v>45</v>
      </c>
      <c r="B135" s="269"/>
      <c r="C135" s="124">
        <v>47.535519907606641</v>
      </c>
      <c r="E135" s="124">
        <v>45</v>
      </c>
      <c r="F135" s="124" t="s">
        <v>147</v>
      </c>
      <c r="G135" s="147" t="s">
        <v>115</v>
      </c>
      <c r="I135" s="124">
        <v>65</v>
      </c>
      <c r="J135" s="124">
        <v>8</v>
      </c>
      <c r="K135" s="124">
        <v>33.6</v>
      </c>
      <c r="L135" s="124">
        <v>115</v>
      </c>
      <c r="M135" s="124">
        <v>1.85</v>
      </c>
      <c r="N135" s="124">
        <v>122</v>
      </c>
      <c r="O135" s="124">
        <v>120</v>
      </c>
      <c r="P135" s="124">
        <v>1.0166666666666666</v>
      </c>
      <c r="Q135" s="124">
        <v>103</v>
      </c>
      <c r="T135" s="124">
        <v>159</v>
      </c>
      <c r="U135" s="124">
        <v>49</v>
      </c>
      <c r="V135" s="124">
        <v>107</v>
      </c>
      <c r="W135" s="124">
        <v>7.1</v>
      </c>
      <c r="X135" s="124">
        <v>1.4</v>
      </c>
      <c r="Y135" s="124">
        <v>0.1</v>
      </c>
      <c r="Z135" s="124">
        <v>140</v>
      </c>
      <c r="AA135" s="124">
        <v>70</v>
      </c>
      <c r="AB135" s="124">
        <v>29</v>
      </c>
      <c r="AC135" s="124">
        <v>21</v>
      </c>
      <c r="AD135" s="124">
        <v>0.48</v>
      </c>
      <c r="AE135" s="124">
        <v>4.18</v>
      </c>
      <c r="AF135" s="124">
        <v>6.09</v>
      </c>
      <c r="AG135" s="124">
        <v>45</v>
      </c>
      <c r="AH135" s="124">
        <v>7.7</v>
      </c>
      <c r="AI135" s="124">
        <v>5.9</v>
      </c>
      <c r="AJ135" s="124">
        <v>1.5</v>
      </c>
      <c r="AK135" s="125">
        <v>1.6</v>
      </c>
      <c r="AL135" s="120">
        <v>0.42</v>
      </c>
      <c r="AM135" s="121">
        <v>281.10000000000002</v>
      </c>
      <c r="AN135" s="126">
        <v>2.38</v>
      </c>
      <c r="AO135" s="124">
        <v>261</v>
      </c>
      <c r="AP135" s="124">
        <v>111</v>
      </c>
      <c r="AQ135" s="124">
        <v>109.7</v>
      </c>
      <c r="AR135" s="124">
        <v>46.64</v>
      </c>
      <c r="AS135" s="124">
        <v>57.5</v>
      </c>
      <c r="AT135" s="124">
        <v>669</v>
      </c>
      <c r="AU135" s="125">
        <v>281.10000000000002</v>
      </c>
      <c r="AV135" s="190">
        <v>0.61</v>
      </c>
      <c r="AW135" s="190">
        <v>0.78</v>
      </c>
      <c r="AX135" s="190">
        <v>0.78</v>
      </c>
      <c r="AY135" s="307">
        <v>5.0999999999999996</v>
      </c>
      <c r="AZ135" s="124">
        <v>45</v>
      </c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 s="126"/>
    </row>
    <row r="136" spans="1:104" s="124" customFormat="1">
      <c r="A136" s="124">
        <v>46</v>
      </c>
      <c r="B136" s="269" t="s">
        <v>149</v>
      </c>
      <c r="C136" s="124">
        <v>17.452274516847112</v>
      </c>
      <c r="E136" s="124">
        <v>46</v>
      </c>
      <c r="F136" s="124" t="s">
        <v>143</v>
      </c>
      <c r="G136" s="147" t="s">
        <v>115</v>
      </c>
      <c r="I136" s="124">
        <v>55</v>
      </c>
      <c r="J136" s="124">
        <v>7</v>
      </c>
      <c r="K136" s="124">
        <v>27.68</v>
      </c>
      <c r="L136" s="124">
        <v>80</v>
      </c>
      <c r="M136" s="124">
        <v>1.7</v>
      </c>
      <c r="N136" s="124">
        <v>99</v>
      </c>
      <c r="O136" s="124">
        <v>96</v>
      </c>
      <c r="P136" s="124">
        <v>1.03125</v>
      </c>
      <c r="Q136" s="124">
        <v>80</v>
      </c>
      <c r="R136" s="124">
        <v>7.72</v>
      </c>
      <c r="S136" s="124" t="s">
        <v>149</v>
      </c>
      <c r="T136" s="124">
        <v>151</v>
      </c>
      <c r="U136" s="124">
        <v>45</v>
      </c>
      <c r="V136" s="124">
        <v>165</v>
      </c>
      <c r="W136" s="124">
        <v>6.6</v>
      </c>
      <c r="X136" s="124">
        <v>0.82</v>
      </c>
      <c r="Y136" s="124">
        <v>0.1</v>
      </c>
      <c r="Z136" s="124">
        <v>130</v>
      </c>
      <c r="AA136" s="124">
        <v>70</v>
      </c>
      <c r="AB136" s="124">
        <v>123</v>
      </c>
      <c r="AC136" s="124">
        <v>91</v>
      </c>
      <c r="AD136" s="124">
        <v>0.55000000000000004</v>
      </c>
      <c r="AE136" s="124">
        <v>3.37</v>
      </c>
      <c r="AF136" s="124">
        <v>4.5</v>
      </c>
      <c r="AG136" s="124">
        <v>46</v>
      </c>
      <c r="AH136" s="124">
        <v>5.8</v>
      </c>
      <c r="AI136" s="124">
        <v>4.2</v>
      </c>
      <c r="AJ136" s="124">
        <v>1</v>
      </c>
      <c r="AK136" s="125">
        <v>1</v>
      </c>
      <c r="AL136" s="120">
        <v>0.34</v>
      </c>
      <c r="AM136" s="121">
        <v>117.7</v>
      </c>
      <c r="AN136" s="126">
        <v>1.98</v>
      </c>
      <c r="AO136" s="124">
        <v>125</v>
      </c>
      <c r="AP136" s="124">
        <v>52</v>
      </c>
      <c r="AQ136" s="124">
        <v>63.13</v>
      </c>
      <c r="AR136" s="124">
        <v>26.26</v>
      </c>
      <c r="AS136" s="124">
        <v>58.4</v>
      </c>
      <c r="AT136" s="124">
        <v>233</v>
      </c>
      <c r="AU136" s="125">
        <v>117.7</v>
      </c>
      <c r="AV136" s="190">
        <v>0.81</v>
      </c>
      <c r="AW136" s="190">
        <v>0.65</v>
      </c>
      <c r="AX136" s="190">
        <v>1.25</v>
      </c>
      <c r="AY136" s="307"/>
      <c r="AZ136" s="124">
        <v>46</v>
      </c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 s="126"/>
    </row>
    <row r="137" spans="1:104" s="124" customFormat="1">
      <c r="A137" s="124">
        <v>47</v>
      </c>
      <c r="B137" s="269">
        <v>2.8</v>
      </c>
      <c r="C137" s="124">
        <v>33.695186821010509</v>
      </c>
      <c r="D137" s="124">
        <v>2.4468757484253998</v>
      </c>
      <c r="E137" s="124">
        <v>47</v>
      </c>
      <c r="F137" s="124" t="s">
        <v>143</v>
      </c>
      <c r="G137" s="147" t="s">
        <v>115</v>
      </c>
      <c r="H137" s="124">
        <v>2.4468757484253998</v>
      </c>
      <c r="I137" s="124">
        <v>80</v>
      </c>
      <c r="J137" s="124">
        <v>8</v>
      </c>
      <c r="K137" s="124">
        <v>25.6</v>
      </c>
      <c r="L137" s="124">
        <v>68</v>
      </c>
      <c r="M137" s="124">
        <v>1.63</v>
      </c>
      <c r="N137" s="124">
        <v>104</v>
      </c>
      <c r="O137" s="124">
        <v>98</v>
      </c>
      <c r="P137" s="124">
        <v>1.0612244897959184</v>
      </c>
      <c r="Q137" s="124">
        <v>79</v>
      </c>
      <c r="R137" s="124">
        <v>14.35</v>
      </c>
      <c r="S137" s="124">
        <v>2.8</v>
      </c>
      <c r="T137" s="124">
        <v>124</v>
      </c>
      <c r="U137" s="124">
        <v>35</v>
      </c>
      <c r="V137" s="124">
        <v>153</v>
      </c>
      <c r="W137" s="124">
        <v>5.4</v>
      </c>
      <c r="X137" s="124">
        <v>2.4500000000000002</v>
      </c>
      <c r="Y137" s="124">
        <v>3.3</v>
      </c>
      <c r="Z137" s="124">
        <v>120</v>
      </c>
      <c r="AA137" s="124">
        <v>70</v>
      </c>
      <c r="AB137" s="124">
        <v>29</v>
      </c>
      <c r="AC137" s="124">
        <v>23</v>
      </c>
      <c r="AD137" s="124">
        <v>0.24</v>
      </c>
      <c r="AE137" s="124">
        <v>3.7</v>
      </c>
      <c r="AG137" s="124">
        <v>47</v>
      </c>
      <c r="AH137" s="124">
        <v>5</v>
      </c>
      <c r="AI137" s="124">
        <v>3.4</v>
      </c>
      <c r="AJ137" s="124">
        <v>1.3</v>
      </c>
      <c r="AK137" s="125">
        <v>1</v>
      </c>
      <c r="AL137" s="120">
        <v>0.4</v>
      </c>
      <c r="AM137" s="121">
        <v>127.2</v>
      </c>
      <c r="AN137" s="126">
        <v>1.73</v>
      </c>
      <c r="AO137" s="124">
        <v>50</v>
      </c>
      <c r="AP137" s="124">
        <v>20</v>
      </c>
      <c r="AQ137" s="124">
        <v>28.9</v>
      </c>
      <c r="AR137" s="124">
        <v>11.56</v>
      </c>
      <c r="AS137" s="124">
        <v>60</v>
      </c>
      <c r="AT137" s="124">
        <v>220</v>
      </c>
      <c r="AU137" s="125">
        <v>127.2</v>
      </c>
      <c r="AV137" s="190">
        <v>0.62</v>
      </c>
      <c r="AW137" s="190">
        <v>1.01</v>
      </c>
      <c r="AX137" s="190">
        <v>0.61</v>
      </c>
      <c r="AY137" s="307"/>
      <c r="AZ137" s="124">
        <v>47</v>
      </c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 s="126"/>
    </row>
    <row r="138" spans="1:104" s="124" customFormat="1">
      <c r="A138" s="124">
        <v>48</v>
      </c>
      <c r="B138" s="269"/>
      <c r="C138" s="124">
        <v>52.693615213248506</v>
      </c>
      <c r="D138" s="124">
        <v>1.03648259866996</v>
      </c>
      <c r="E138" s="124">
        <v>48</v>
      </c>
      <c r="F138" s="124" t="s">
        <v>147</v>
      </c>
      <c r="G138" s="147" t="s">
        <v>115</v>
      </c>
      <c r="H138" s="124">
        <v>1.03648259866996</v>
      </c>
      <c r="I138" s="124">
        <v>65</v>
      </c>
      <c r="J138" s="124">
        <v>8</v>
      </c>
      <c r="K138" s="124">
        <v>27.68</v>
      </c>
      <c r="L138" s="124">
        <v>80</v>
      </c>
      <c r="M138" s="124">
        <v>1.7</v>
      </c>
      <c r="N138" s="124">
        <v>104</v>
      </c>
      <c r="O138" s="124">
        <v>106</v>
      </c>
      <c r="P138" s="124">
        <v>0.98113207547169812</v>
      </c>
      <c r="Q138" s="124">
        <v>94</v>
      </c>
      <c r="T138" s="124">
        <v>181</v>
      </c>
      <c r="U138" s="124">
        <v>69</v>
      </c>
      <c r="V138" s="124">
        <v>92</v>
      </c>
      <c r="W138" s="124">
        <v>7.7</v>
      </c>
      <c r="X138" s="124">
        <v>1.07</v>
      </c>
      <c r="Y138" s="124">
        <v>0</v>
      </c>
      <c r="Z138" s="124">
        <v>140</v>
      </c>
      <c r="AA138" s="124">
        <v>80</v>
      </c>
      <c r="AB138" s="124">
        <v>10</v>
      </c>
      <c r="AC138" s="124">
        <v>16</v>
      </c>
      <c r="AD138" s="124">
        <v>1.07</v>
      </c>
      <c r="AE138" s="124">
        <v>3.34</v>
      </c>
      <c r="AF138" s="124">
        <v>6.6</v>
      </c>
      <c r="AG138" s="124">
        <v>48</v>
      </c>
      <c r="AH138" s="124">
        <v>6.7</v>
      </c>
      <c r="AI138" s="124">
        <v>5.3</v>
      </c>
      <c r="AJ138" s="124">
        <v>1.3</v>
      </c>
      <c r="AK138" s="125">
        <v>1.2</v>
      </c>
      <c r="AL138" s="120">
        <v>0.36</v>
      </c>
      <c r="AM138" s="121">
        <v>207.2</v>
      </c>
      <c r="AN138" s="126">
        <v>1.92</v>
      </c>
      <c r="AO138" s="124">
        <v>180</v>
      </c>
      <c r="AP138" s="124">
        <v>75</v>
      </c>
      <c r="AQ138" s="124">
        <v>93.75</v>
      </c>
      <c r="AR138" s="124">
        <v>39.06</v>
      </c>
      <c r="AS138" s="124">
        <v>58.3</v>
      </c>
      <c r="AT138" s="124">
        <v>398</v>
      </c>
      <c r="AU138" s="125">
        <v>207.2</v>
      </c>
      <c r="AV138" s="190">
        <v>0.44</v>
      </c>
      <c r="AW138" s="190">
        <v>0.88</v>
      </c>
      <c r="AX138" s="190">
        <v>0.5</v>
      </c>
      <c r="AY138" s="307">
        <v>5.0999999999999996</v>
      </c>
      <c r="AZ138" s="124">
        <v>48</v>
      </c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 s="126"/>
    </row>
    <row r="139" spans="1:104" s="124" customFormat="1">
      <c r="A139" s="124">
        <v>54</v>
      </c>
      <c r="B139" s="269"/>
      <c r="C139" s="124">
        <v>44.808279804856859</v>
      </c>
      <c r="E139" s="124">
        <v>54</v>
      </c>
      <c r="F139" s="124" t="s">
        <v>143</v>
      </c>
      <c r="G139" s="147" t="s">
        <v>115</v>
      </c>
      <c r="I139" s="124">
        <v>59</v>
      </c>
      <c r="J139" s="124">
        <v>10</v>
      </c>
      <c r="K139" s="124">
        <v>41.8</v>
      </c>
      <c r="L139" s="124">
        <v>128</v>
      </c>
      <c r="M139" s="124">
        <v>1.75</v>
      </c>
      <c r="N139" s="124">
        <v>135</v>
      </c>
      <c r="O139" s="124">
        <v>137</v>
      </c>
      <c r="P139" s="124">
        <v>0.98540145985401462</v>
      </c>
      <c r="Q139" s="124">
        <v>173</v>
      </c>
      <c r="T139" s="124">
        <v>162</v>
      </c>
      <c r="U139" s="124">
        <v>29</v>
      </c>
      <c r="V139" s="124">
        <v>97</v>
      </c>
      <c r="W139" s="124">
        <v>6.3</v>
      </c>
      <c r="X139" s="124">
        <v>5.5555555555555558E-3</v>
      </c>
      <c r="Y139" s="124">
        <v>0.9</v>
      </c>
      <c r="Z139" s="124">
        <v>130</v>
      </c>
      <c r="AA139" s="124">
        <v>80</v>
      </c>
      <c r="AB139" s="124">
        <v>24</v>
      </c>
      <c r="AC139" s="124">
        <v>20</v>
      </c>
      <c r="AD139" s="124">
        <v>0.61</v>
      </c>
      <c r="AE139" s="124">
        <v>6.92</v>
      </c>
      <c r="AF139" s="124">
        <v>7.5</v>
      </c>
      <c r="AG139" s="124">
        <v>54</v>
      </c>
      <c r="AH139" s="124">
        <v>6</v>
      </c>
      <c r="AI139" s="124">
        <v>3.9</v>
      </c>
      <c r="AJ139" s="124">
        <v>1.1000000000000001</v>
      </c>
      <c r="AK139" s="125">
        <v>1.2</v>
      </c>
      <c r="AL139" s="120">
        <v>0.4</v>
      </c>
      <c r="AM139" s="121">
        <v>124.8</v>
      </c>
      <c r="AN139" s="126">
        <v>2.38</v>
      </c>
      <c r="AO139" s="124">
        <v>165</v>
      </c>
      <c r="AP139" s="124">
        <v>60</v>
      </c>
      <c r="AQ139" s="124">
        <v>69.33</v>
      </c>
      <c r="AR139" s="124">
        <v>25.21</v>
      </c>
      <c r="AS139" s="124">
        <v>63.6</v>
      </c>
      <c r="AT139" s="124">
        <v>297</v>
      </c>
      <c r="AU139" s="125">
        <v>124.8</v>
      </c>
      <c r="AV139" s="190">
        <v>0.95</v>
      </c>
      <c r="AW139" s="190">
        <v>1.1299999999999999</v>
      </c>
      <c r="AX139" s="190">
        <v>0.84</v>
      </c>
      <c r="AY139" s="307"/>
      <c r="AZ139" s="124">
        <v>54</v>
      </c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 s="126"/>
    </row>
    <row r="140" spans="1:104" s="124" customFormat="1">
      <c r="A140" s="124">
        <v>55</v>
      </c>
      <c r="B140" s="269">
        <v>2.61</v>
      </c>
      <c r="C140" s="124">
        <v>42.051748466426204</v>
      </c>
      <c r="D140" s="124">
        <v>1.73456773486296</v>
      </c>
      <c r="E140" s="124">
        <v>55</v>
      </c>
      <c r="F140" s="124" t="s">
        <v>143</v>
      </c>
      <c r="G140" s="147" t="s">
        <v>115</v>
      </c>
      <c r="H140" s="124">
        <v>1.73456773486296</v>
      </c>
      <c r="I140" s="124">
        <v>80</v>
      </c>
      <c r="J140" s="124">
        <v>5</v>
      </c>
      <c r="K140" s="124">
        <v>29.4</v>
      </c>
      <c r="L140" s="124">
        <v>85</v>
      </c>
      <c r="M140" s="124">
        <v>1.7</v>
      </c>
      <c r="N140" s="124">
        <v>93</v>
      </c>
      <c r="O140" s="124">
        <v>102</v>
      </c>
      <c r="P140" s="124">
        <v>0.91176470588235292</v>
      </c>
      <c r="Q140" s="124">
        <v>169</v>
      </c>
      <c r="R140" s="124">
        <v>6.26</v>
      </c>
      <c r="S140" s="124">
        <v>2.61</v>
      </c>
      <c r="T140" s="124">
        <v>92</v>
      </c>
      <c r="U140" s="124">
        <v>23</v>
      </c>
      <c r="V140" s="124">
        <v>92</v>
      </c>
      <c r="W140" s="124">
        <v>7.6</v>
      </c>
      <c r="X140" s="124">
        <v>1.02</v>
      </c>
      <c r="Y140" s="124">
        <v>1.2</v>
      </c>
      <c r="AB140" s="124">
        <v>53</v>
      </c>
      <c r="AC140" s="124">
        <v>24</v>
      </c>
      <c r="AD140" s="124">
        <v>0.49</v>
      </c>
      <c r="AF140" s="124">
        <v>6.08</v>
      </c>
      <c r="AG140" s="124">
        <v>55</v>
      </c>
      <c r="AH140" s="124">
        <v>5.4</v>
      </c>
      <c r="AI140" s="124">
        <v>4.8</v>
      </c>
      <c r="AJ140" s="124">
        <v>1.3</v>
      </c>
      <c r="AK140" s="125">
        <v>1</v>
      </c>
      <c r="AL140" s="120">
        <v>0.37</v>
      </c>
      <c r="AM140" s="121">
        <v>133.19999999999999</v>
      </c>
      <c r="AN140" s="126">
        <v>1.87</v>
      </c>
      <c r="AO140" s="124">
        <v>150</v>
      </c>
      <c r="AP140" s="124">
        <v>95</v>
      </c>
      <c r="AQ140" s="124">
        <v>80.209999999999994</v>
      </c>
      <c r="AR140" s="124">
        <v>50.8</v>
      </c>
      <c r="AS140" s="124">
        <v>36.700000000000003</v>
      </c>
      <c r="AT140" s="124">
        <v>249</v>
      </c>
      <c r="AU140" s="125">
        <v>133.19999999999999</v>
      </c>
      <c r="AV140" s="190">
        <v>0.71</v>
      </c>
      <c r="AW140" s="190">
        <v>1.05</v>
      </c>
      <c r="AX140" s="190">
        <v>0.68</v>
      </c>
      <c r="AY140" s="307">
        <v>4.8</v>
      </c>
      <c r="AZ140" s="124">
        <v>55</v>
      </c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 s="126"/>
    </row>
    <row r="141" spans="1:104" s="124" customFormat="1">
      <c r="A141" s="124">
        <v>58</v>
      </c>
      <c r="B141" s="269">
        <v>6.09</v>
      </c>
      <c r="C141" s="124">
        <v>41.901521160511237</v>
      </c>
      <c r="D141" s="124">
        <v>2.0380663324970199</v>
      </c>
      <c r="E141" s="124">
        <v>58</v>
      </c>
      <c r="F141" s="124" t="s">
        <v>151</v>
      </c>
      <c r="G141" s="147" t="s">
        <v>115</v>
      </c>
      <c r="H141" s="124">
        <v>2.0380663324970199</v>
      </c>
      <c r="I141" s="124">
        <v>53</v>
      </c>
      <c r="J141" s="124">
        <v>6</v>
      </c>
      <c r="K141" s="124">
        <v>39.44</v>
      </c>
      <c r="L141" s="124">
        <v>135</v>
      </c>
      <c r="M141" s="124">
        <v>1.85</v>
      </c>
      <c r="N141" s="124">
        <v>144</v>
      </c>
      <c r="O141" s="124">
        <v>136</v>
      </c>
      <c r="P141" s="124">
        <v>1.0588235294117647</v>
      </c>
      <c r="Q141" s="124">
        <v>100</v>
      </c>
      <c r="R141" s="124">
        <v>24.68</v>
      </c>
      <c r="S141" s="124">
        <v>6.09</v>
      </c>
      <c r="T141" s="124">
        <v>147</v>
      </c>
      <c r="U141" s="124">
        <v>26</v>
      </c>
      <c r="V141" s="124">
        <v>231</v>
      </c>
      <c r="W141" s="124">
        <v>8.8000000000000007</v>
      </c>
      <c r="X141" s="124">
        <v>1.1000000000000001</v>
      </c>
      <c r="Y141" s="124">
        <v>0.3</v>
      </c>
      <c r="Z141" s="124">
        <v>150</v>
      </c>
      <c r="AA141" s="124">
        <v>70</v>
      </c>
      <c r="AB141" s="124">
        <v>18</v>
      </c>
      <c r="AC141" s="124">
        <v>13</v>
      </c>
      <c r="AD141" s="124">
        <v>0.54</v>
      </c>
      <c r="AE141" s="124">
        <v>4.07</v>
      </c>
      <c r="AG141" s="124">
        <v>58</v>
      </c>
      <c r="AH141" s="124">
        <v>6.8</v>
      </c>
      <c r="AI141" s="124">
        <v>5.4</v>
      </c>
      <c r="AJ141" s="124">
        <v>1.1000000000000001</v>
      </c>
      <c r="AK141" s="125">
        <v>1.1000000000000001</v>
      </c>
      <c r="AL141" s="120">
        <v>0.32</v>
      </c>
      <c r="AM141" s="121">
        <v>136.19999999999999</v>
      </c>
      <c r="AN141" s="126">
        <v>2.54</v>
      </c>
      <c r="AO141" s="124">
        <v>261</v>
      </c>
      <c r="AP141" s="124">
        <v>132</v>
      </c>
      <c r="AQ141" s="124">
        <v>102.8</v>
      </c>
      <c r="AR141" s="124">
        <v>51.97</v>
      </c>
      <c r="AS141" s="124">
        <v>49.4</v>
      </c>
      <c r="AT141" s="124">
        <v>346</v>
      </c>
      <c r="AU141" s="125">
        <v>136.19999999999999</v>
      </c>
      <c r="AV141" s="190">
        <v>0.85</v>
      </c>
      <c r="AW141" s="190">
        <v>0.44</v>
      </c>
      <c r="AX141" s="190">
        <v>1.93</v>
      </c>
      <c r="AY141" s="307">
        <v>4.8</v>
      </c>
      <c r="AZ141" s="124">
        <v>58</v>
      </c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 s="126"/>
    </row>
    <row r="142" spans="1:104" s="200" customFormat="1">
      <c r="A142" s="200">
        <v>59</v>
      </c>
      <c r="B142" s="280">
        <v>2.84</v>
      </c>
      <c r="C142" s="200">
        <v>38.728607470490523</v>
      </c>
      <c r="D142" s="200">
        <v>2.5498301691520999</v>
      </c>
      <c r="E142" s="200">
        <v>59</v>
      </c>
      <c r="F142" s="200" t="s">
        <v>143</v>
      </c>
      <c r="G142" s="201" t="s">
        <v>116</v>
      </c>
      <c r="H142" s="200">
        <v>2.5498301691520999</v>
      </c>
      <c r="I142" s="200">
        <v>85</v>
      </c>
      <c r="J142" s="200">
        <v>6</v>
      </c>
      <c r="K142" s="200">
        <v>19.12</v>
      </c>
      <c r="L142" s="200">
        <v>52</v>
      </c>
      <c r="M142" s="200">
        <v>1.65</v>
      </c>
      <c r="N142" s="200">
        <v>98</v>
      </c>
      <c r="O142" s="200">
        <v>88</v>
      </c>
      <c r="P142" s="200">
        <v>1.1136363636363635</v>
      </c>
      <c r="Q142" s="200">
        <v>177</v>
      </c>
      <c r="R142" s="200">
        <v>6.49</v>
      </c>
      <c r="S142" s="200">
        <v>2.84</v>
      </c>
      <c r="T142" s="200">
        <v>140</v>
      </c>
      <c r="U142" s="200">
        <v>45</v>
      </c>
      <c r="V142" s="200">
        <v>117</v>
      </c>
      <c r="X142" s="200">
        <v>0.83</v>
      </c>
      <c r="Y142" s="200">
        <v>6.3</v>
      </c>
      <c r="Z142" s="200">
        <v>140</v>
      </c>
      <c r="AA142" s="200">
        <v>80</v>
      </c>
      <c r="AB142" s="200">
        <v>15</v>
      </c>
      <c r="AC142" s="200">
        <v>13</v>
      </c>
      <c r="AD142" s="200">
        <v>0.19</v>
      </c>
      <c r="AE142" s="200">
        <v>4.91</v>
      </c>
      <c r="AG142" s="200">
        <v>59</v>
      </c>
      <c r="AH142" s="200">
        <v>5.2</v>
      </c>
      <c r="AI142" s="200">
        <v>3.9</v>
      </c>
      <c r="AJ142" s="200">
        <v>1.2</v>
      </c>
      <c r="AK142" s="202">
        <v>1</v>
      </c>
      <c r="AL142" s="203">
        <v>0.38</v>
      </c>
      <c r="AM142" s="204">
        <v>118.8</v>
      </c>
      <c r="AN142" s="205">
        <v>1.86</v>
      </c>
      <c r="AO142" s="200">
        <v>74</v>
      </c>
      <c r="AP142" s="200">
        <v>39</v>
      </c>
      <c r="AQ142" s="200">
        <v>39.78</v>
      </c>
      <c r="AR142" s="200">
        <v>20.97</v>
      </c>
      <c r="AS142" s="200">
        <v>47.3</v>
      </c>
      <c r="AT142" s="200">
        <v>221</v>
      </c>
      <c r="AU142" s="202">
        <v>118.8</v>
      </c>
      <c r="AV142" s="190">
        <v>1.51</v>
      </c>
      <c r="AW142" s="190">
        <v>1.18</v>
      </c>
      <c r="AX142" s="190">
        <v>1.28</v>
      </c>
      <c r="AY142" s="308">
        <v>4</v>
      </c>
      <c r="AZ142" s="200">
        <v>59</v>
      </c>
      <c r="BB142" s="206"/>
      <c r="BC142" s="206"/>
      <c r="BD142" s="206"/>
      <c r="BE142" s="206"/>
      <c r="BF142" s="206"/>
      <c r="BG142" s="206"/>
      <c r="BH142" s="206"/>
      <c r="BI142" s="206"/>
      <c r="BJ142" s="206"/>
      <c r="BK142" s="206"/>
      <c r="BL142" s="206"/>
      <c r="BM142" s="206"/>
      <c r="BN142" s="206"/>
      <c r="BO142" s="206"/>
      <c r="BP142" s="206"/>
      <c r="BQ142" s="206"/>
      <c r="BR142" s="206"/>
      <c r="BS142" s="206"/>
      <c r="BT142" s="206"/>
      <c r="BU142" s="206"/>
      <c r="BV142" s="206"/>
      <c r="BW142" s="206"/>
      <c r="BX142" s="206"/>
      <c r="BY142" s="206"/>
      <c r="BZ142" s="206"/>
      <c r="CA142" s="206"/>
      <c r="CB142" s="206"/>
      <c r="CC142" s="206"/>
      <c r="CD142" s="206"/>
      <c r="CE142" s="206"/>
      <c r="CF142" s="206"/>
      <c r="CG142" s="206"/>
      <c r="CH142" s="206"/>
      <c r="CI142" s="206"/>
      <c r="CJ142" s="206"/>
      <c r="CK142" s="206"/>
      <c r="CL142" s="206"/>
      <c r="CM142" s="206"/>
      <c r="CN142" s="206"/>
      <c r="CO142" s="206"/>
      <c r="CP142" s="206"/>
      <c r="CQ142" s="206"/>
      <c r="CR142" s="206"/>
      <c r="CS142" s="206"/>
      <c r="CT142" s="206"/>
      <c r="CU142" s="206"/>
      <c r="CV142" s="206"/>
      <c r="CW142" s="206"/>
      <c r="CX142" s="206"/>
      <c r="CY142" s="206"/>
      <c r="CZ142" s="205"/>
    </row>
    <row r="143" spans="1:104" s="124" customFormat="1">
      <c r="A143" s="124">
        <v>60</v>
      </c>
      <c r="B143" s="269">
        <v>3.5</v>
      </c>
      <c r="C143" s="124">
        <v>61.724326792116308</v>
      </c>
      <c r="D143" s="124">
        <v>1.63398425063325</v>
      </c>
      <c r="E143" s="124">
        <v>60</v>
      </c>
      <c r="F143" s="124" t="s">
        <v>143</v>
      </c>
      <c r="G143" s="147" t="s">
        <v>115</v>
      </c>
      <c r="H143" s="124">
        <v>1.63398425063325</v>
      </c>
      <c r="I143" s="124">
        <v>72</v>
      </c>
      <c r="J143" s="124">
        <v>10</v>
      </c>
      <c r="K143" s="124">
        <v>27.2</v>
      </c>
      <c r="L143" s="124">
        <v>75</v>
      </c>
      <c r="M143" s="124">
        <v>1.66</v>
      </c>
      <c r="N143" s="124">
        <v>120</v>
      </c>
      <c r="O143" s="124">
        <v>106</v>
      </c>
      <c r="P143" s="124">
        <v>1.1320754716981132</v>
      </c>
      <c r="Q143" s="124">
        <v>120</v>
      </c>
      <c r="R143" s="124">
        <v>11.76</v>
      </c>
      <c r="S143" s="124">
        <v>3.5</v>
      </c>
      <c r="T143" s="124">
        <v>192</v>
      </c>
      <c r="U143" s="124">
        <v>41</v>
      </c>
      <c r="V143" s="124">
        <v>210</v>
      </c>
      <c r="W143" s="124">
        <v>5.7</v>
      </c>
      <c r="X143" s="124">
        <v>0.84</v>
      </c>
      <c r="Y143" s="124">
        <v>0.4</v>
      </c>
      <c r="Z143" s="124">
        <v>120</v>
      </c>
      <c r="AA143" s="124">
        <v>70</v>
      </c>
      <c r="AB143" s="124">
        <v>48</v>
      </c>
      <c r="AC143" s="124">
        <v>46</v>
      </c>
      <c r="AD143" s="124">
        <v>0.57999999999999996</v>
      </c>
      <c r="AE143" s="124">
        <v>7.11</v>
      </c>
      <c r="AF143" s="124">
        <v>7.24</v>
      </c>
      <c r="AG143" s="124">
        <v>60</v>
      </c>
      <c r="AH143" s="124">
        <v>5.9</v>
      </c>
      <c r="AI143" s="124">
        <v>5.3</v>
      </c>
      <c r="AJ143" s="124">
        <v>1.1000000000000001</v>
      </c>
      <c r="AK143" s="125">
        <v>1</v>
      </c>
      <c r="AL143" s="120">
        <v>0.34</v>
      </c>
      <c r="AM143" s="121">
        <v>131.30000000000001</v>
      </c>
      <c r="AN143" s="126">
        <v>1.95</v>
      </c>
      <c r="AO143" s="124">
        <v>180</v>
      </c>
      <c r="AP143" s="124">
        <v>115</v>
      </c>
      <c r="AQ143" s="124">
        <v>92.31</v>
      </c>
      <c r="AR143" s="124">
        <v>58.97</v>
      </c>
      <c r="AS143" s="124">
        <v>36.1</v>
      </c>
      <c r="AT143" s="124">
        <v>256</v>
      </c>
      <c r="AU143" s="125">
        <v>131.30000000000001</v>
      </c>
      <c r="AV143" s="190">
        <v>0.7</v>
      </c>
      <c r="AW143" s="190">
        <v>1.32</v>
      </c>
      <c r="AX143" s="190">
        <v>0.53</v>
      </c>
      <c r="AY143" s="307">
        <v>5.0999999999999996</v>
      </c>
      <c r="AZ143" s="124">
        <v>60</v>
      </c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 s="126"/>
    </row>
    <row r="144" spans="1:104" s="124" customFormat="1">
      <c r="A144" s="124">
        <v>69</v>
      </c>
      <c r="B144" s="269">
        <v>2.56</v>
      </c>
      <c r="C144" s="124">
        <v>32.411820799142937</v>
      </c>
      <c r="E144" s="124">
        <v>69</v>
      </c>
      <c r="F144" s="124" t="s">
        <v>153</v>
      </c>
      <c r="G144" s="147" t="s">
        <v>115</v>
      </c>
      <c r="I144" s="124">
        <v>52</v>
      </c>
      <c r="J144" s="124">
        <v>3</v>
      </c>
      <c r="K144" s="124">
        <v>29.320987654320987</v>
      </c>
      <c r="L144" s="124">
        <v>95</v>
      </c>
      <c r="M144" s="124">
        <v>1.8</v>
      </c>
      <c r="N144" s="124">
        <v>110</v>
      </c>
      <c r="O144" s="124">
        <v>107</v>
      </c>
      <c r="P144" s="124">
        <v>1.02803738317757</v>
      </c>
      <c r="Q144" s="124">
        <v>95</v>
      </c>
      <c r="R144" s="124">
        <v>10.93</v>
      </c>
      <c r="S144" s="124">
        <v>2.56</v>
      </c>
      <c r="T144" s="124">
        <v>202</v>
      </c>
      <c r="U144" s="124">
        <v>40</v>
      </c>
      <c r="V144" s="124">
        <v>122</v>
      </c>
      <c r="W144" s="124">
        <v>7.9</v>
      </c>
      <c r="X144" s="124">
        <v>0.88</v>
      </c>
      <c r="Y144" s="124">
        <v>0.1</v>
      </c>
      <c r="Z144" s="124">
        <v>130</v>
      </c>
      <c r="AA144" s="124">
        <v>80</v>
      </c>
      <c r="AB144" s="124">
        <v>24</v>
      </c>
      <c r="AC144" s="124">
        <v>24</v>
      </c>
      <c r="AD144" s="124">
        <v>0.41</v>
      </c>
      <c r="AE144" s="124">
        <v>5.95</v>
      </c>
      <c r="AF144" s="124">
        <v>7.94</v>
      </c>
      <c r="AG144" s="124">
        <v>69</v>
      </c>
      <c r="AH144" s="124">
        <v>7.2</v>
      </c>
      <c r="AI144" s="124">
        <v>6.1</v>
      </c>
      <c r="AJ144" s="124">
        <v>1.4</v>
      </c>
      <c r="AK144" s="125">
        <v>1.5</v>
      </c>
      <c r="AL144" s="120">
        <v>0.42</v>
      </c>
      <c r="AM144" s="121">
        <v>252.1</v>
      </c>
      <c r="AN144" s="126">
        <v>2.17</v>
      </c>
      <c r="AO144" s="124">
        <v>296</v>
      </c>
      <c r="AP144" s="124">
        <v>149</v>
      </c>
      <c r="AQ144" s="124">
        <v>136.4</v>
      </c>
      <c r="AR144" s="124">
        <v>68.66</v>
      </c>
      <c r="AS144" s="124">
        <v>49.7</v>
      </c>
      <c r="AT144" s="124">
        <v>547</v>
      </c>
      <c r="AU144" s="125">
        <v>252.1</v>
      </c>
      <c r="AV144" s="190">
        <v>0.39</v>
      </c>
      <c r="AW144" s="190">
        <v>0.52</v>
      </c>
      <c r="AX144" s="190">
        <v>0.75</v>
      </c>
      <c r="AY144" s="307">
        <v>4.0999999999999996</v>
      </c>
      <c r="AZ144" s="124">
        <v>69</v>
      </c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 s="126"/>
    </row>
    <row r="145" spans="1:104" s="124" customFormat="1">
      <c r="A145" s="124">
        <v>70</v>
      </c>
      <c r="B145" s="269">
        <v>0.81</v>
      </c>
      <c r="C145" s="124">
        <v>31.700680190826159</v>
      </c>
      <c r="D145" s="124">
        <v>1.333957934601</v>
      </c>
      <c r="E145" s="124">
        <v>70</v>
      </c>
      <c r="F145" s="124" t="s">
        <v>154</v>
      </c>
      <c r="G145" s="147" t="s">
        <v>115</v>
      </c>
      <c r="H145" s="124">
        <v>1.333957934601</v>
      </c>
      <c r="I145" s="124">
        <v>55</v>
      </c>
      <c r="J145" s="124">
        <v>3</v>
      </c>
      <c r="K145" s="124">
        <v>26.67</v>
      </c>
      <c r="L145" s="124">
        <v>78</v>
      </c>
      <c r="M145" s="124">
        <v>1.71</v>
      </c>
      <c r="N145" s="124">
        <v>105</v>
      </c>
      <c r="O145" s="124">
        <v>106</v>
      </c>
      <c r="P145" s="124">
        <v>0.99</v>
      </c>
      <c r="Q145" s="124">
        <v>82</v>
      </c>
      <c r="R145" s="124">
        <v>3.98</v>
      </c>
      <c r="S145" s="124">
        <v>0.81</v>
      </c>
      <c r="T145" s="124">
        <v>138</v>
      </c>
      <c r="U145" s="124">
        <v>47</v>
      </c>
      <c r="V145" s="124">
        <v>114</v>
      </c>
      <c r="W145" s="124">
        <v>6.9</v>
      </c>
      <c r="X145" s="124">
        <v>0.85</v>
      </c>
      <c r="Y145" s="124">
        <v>0.6</v>
      </c>
      <c r="Z145" s="124">
        <v>120</v>
      </c>
      <c r="AA145" s="124">
        <v>70</v>
      </c>
      <c r="AB145" s="124">
        <v>23</v>
      </c>
      <c r="AC145" s="124">
        <v>18</v>
      </c>
      <c r="AD145" s="124">
        <v>0.32</v>
      </c>
      <c r="AE145" s="124">
        <v>4.68</v>
      </c>
      <c r="AF145" s="124">
        <v>6.11</v>
      </c>
      <c r="AG145" s="124">
        <v>70</v>
      </c>
      <c r="AH145" s="124">
        <v>7.1</v>
      </c>
      <c r="AI145" s="124">
        <v>6.1</v>
      </c>
      <c r="AJ145" s="124">
        <v>1.5</v>
      </c>
      <c r="AK145" s="125">
        <v>1.3</v>
      </c>
      <c r="AL145" s="120">
        <v>0.37</v>
      </c>
      <c r="AM145" s="121">
        <v>269.8</v>
      </c>
      <c r="AN145" s="126">
        <v>1.89</v>
      </c>
      <c r="AO145" s="124">
        <v>295</v>
      </c>
      <c r="AP145" s="124">
        <v>200</v>
      </c>
      <c r="AQ145" s="124">
        <v>156.1</v>
      </c>
      <c r="AR145" s="124">
        <v>105.8</v>
      </c>
      <c r="AS145" s="124">
        <v>32.200000000000003</v>
      </c>
      <c r="AT145" s="124">
        <v>510</v>
      </c>
      <c r="AU145" s="125">
        <v>269.8</v>
      </c>
      <c r="AV145" s="190">
        <v>1.1000000000000001</v>
      </c>
      <c r="AW145" s="190">
        <v>0.36</v>
      </c>
      <c r="AX145" s="190">
        <v>3.06</v>
      </c>
      <c r="AY145" s="307">
        <v>4.3</v>
      </c>
      <c r="AZ145" s="124">
        <v>70</v>
      </c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 s="126"/>
    </row>
    <row r="146" spans="1:104" s="124" customFormat="1">
      <c r="A146" s="124">
        <v>73</v>
      </c>
      <c r="B146" s="269">
        <v>1.25</v>
      </c>
      <c r="C146" s="124">
        <v>92.115551257756707</v>
      </c>
      <c r="D146" s="124">
        <v>0.44900878245889703</v>
      </c>
      <c r="E146" s="124">
        <v>73</v>
      </c>
      <c r="F146" s="124" t="s">
        <v>153</v>
      </c>
      <c r="G146" s="147" t="s">
        <v>115</v>
      </c>
      <c r="H146" s="124">
        <v>0.44900878245889703</v>
      </c>
      <c r="I146" s="124">
        <v>81</v>
      </c>
      <c r="J146" s="124">
        <v>10</v>
      </c>
      <c r="K146" s="124">
        <v>31.08</v>
      </c>
      <c r="L146" s="124">
        <v>92</v>
      </c>
      <c r="M146" s="124">
        <v>1.72</v>
      </c>
      <c r="N146" s="124">
        <v>120</v>
      </c>
      <c r="O146" s="124">
        <v>100</v>
      </c>
      <c r="P146" s="124">
        <v>1.2</v>
      </c>
      <c r="Q146" s="124">
        <v>55</v>
      </c>
      <c r="R146" s="124">
        <v>9.1999999999999993</v>
      </c>
      <c r="S146" s="124">
        <v>1.25</v>
      </c>
      <c r="T146" s="124">
        <v>154</v>
      </c>
      <c r="U146" s="124">
        <v>37</v>
      </c>
      <c r="V146" s="124">
        <v>60</v>
      </c>
      <c r="W146" s="124">
        <v>4.8</v>
      </c>
      <c r="X146" s="124">
        <v>1.1399999999999999</v>
      </c>
      <c r="Y146" s="124">
        <v>0</v>
      </c>
      <c r="AB146" s="124">
        <v>8</v>
      </c>
      <c r="AC146" s="124">
        <v>16</v>
      </c>
      <c r="AD146" s="124">
        <v>1.04</v>
      </c>
      <c r="AF146" s="124">
        <v>6.17</v>
      </c>
      <c r="AG146" s="124">
        <v>73</v>
      </c>
      <c r="AH146" s="124">
        <v>7.7</v>
      </c>
      <c r="AI146" s="124">
        <v>5.3</v>
      </c>
      <c r="AJ146" s="124">
        <v>1.4</v>
      </c>
      <c r="AK146" s="125">
        <v>1.9</v>
      </c>
      <c r="AL146" s="120">
        <v>0.36</v>
      </c>
      <c r="AM146" s="121">
        <v>286.3</v>
      </c>
      <c r="AN146" s="126">
        <v>2.04</v>
      </c>
      <c r="AO146" s="124">
        <v>212</v>
      </c>
      <c r="AP146" s="124">
        <v>132</v>
      </c>
      <c r="AQ146" s="124">
        <v>103.9</v>
      </c>
      <c r="AR146" s="124">
        <v>64.709999999999994</v>
      </c>
      <c r="AS146" s="124">
        <v>37.700000000000003</v>
      </c>
      <c r="AT146" s="124">
        <v>584</v>
      </c>
      <c r="AU146" s="125">
        <v>286.3</v>
      </c>
      <c r="AV146" s="190">
        <v>0.38</v>
      </c>
      <c r="AW146" s="190">
        <v>0.32</v>
      </c>
      <c r="AX146" s="190">
        <v>1.19</v>
      </c>
      <c r="AY146" s="307"/>
      <c r="AZ146" s="124">
        <v>73</v>
      </c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 s="126"/>
    </row>
    <row r="147" spans="1:104" s="124" customFormat="1">
      <c r="A147" s="124">
        <v>74</v>
      </c>
      <c r="B147" s="269">
        <v>1.38</v>
      </c>
      <c r="C147" s="124">
        <v>42.471562229832493</v>
      </c>
      <c r="E147" s="124">
        <v>74</v>
      </c>
      <c r="F147" s="124" t="s">
        <v>143</v>
      </c>
      <c r="G147" s="147" t="s">
        <v>115</v>
      </c>
      <c r="I147" s="124">
        <v>69</v>
      </c>
      <c r="J147" s="124" t="s">
        <v>144</v>
      </c>
      <c r="K147" s="124">
        <v>27.93</v>
      </c>
      <c r="L147" s="124">
        <v>71.5</v>
      </c>
      <c r="M147" s="124">
        <v>1.6</v>
      </c>
      <c r="N147" s="124">
        <v>95</v>
      </c>
      <c r="O147" s="124">
        <v>90</v>
      </c>
      <c r="P147" s="124">
        <v>1.06</v>
      </c>
      <c r="Q147" s="124">
        <v>83</v>
      </c>
      <c r="R147" s="124">
        <v>6.74</v>
      </c>
      <c r="S147" s="124">
        <v>1.38</v>
      </c>
      <c r="T147" s="124">
        <v>127</v>
      </c>
      <c r="U147" s="124">
        <v>30</v>
      </c>
      <c r="V147" s="124">
        <v>96</v>
      </c>
      <c r="W147" s="124">
        <v>5.6</v>
      </c>
      <c r="X147" s="124">
        <v>0.72</v>
      </c>
      <c r="Y147" s="124">
        <v>2.9</v>
      </c>
      <c r="AB147" s="124">
        <v>88</v>
      </c>
      <c r="AC147" s="124">
        <v>68</v>
      </c>
      <c r="AD147" s="124">
        <v>0.26</v>
      </c>
      <c r="AE147" s="124">
        <v>5.4</v>
      </c>
      <c r="AF147" s="124">
        <v>6.83</v>
      </c>
      <c r="AG147" s="124">
        <v>74</v>
      </c>
      <c r="AH147" s="124">
        <v>7.4</v>
      </c>
      <c r="AI147" s="124">
        <v>6.2</v>
      </c>
      <c r="AJ147" s="124">
        <v>1</v>
      </c>
      <c r="AK147" s="125">
        <v>0.9</v>
      </c>
      <c r="AL147" s="120">
        <v>0.24</v>
      </c>
      <c r="AM147" s="121">
        <v>192.5</v>
      </c>
      <c r="AN147" s="126">
        <v>1.73</v>
      </c>
      <c r="AO147" s="124">
        <v>192</v>
      </c>
      <c r="AP147" s="124">
        <v>154</v>
      </c>
      <c r="AQ147" s="124">
        <v>111</v>
      </c>
      <c r="AR147" s="124">
        <v>89.02</v>
      </c>
      <c r="AS147" s="124">
        <v>19.8</v>
      </c>
      <c r="AT147" s="124">
        <v>333</v>
      </c>
      <c r="AU147" s="125">
        <v>192.5</v>
      </c>
      <c r="AV147" s="190"/>
      <c r="AW147" s="190"/>
      <c r="AX147" s="190"/>
      <c r="AY147" s="307">
        <v>5</v>
      </c>
      <c r="AZ147" s="124">
        <v>74</v>
      </c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 s="126"/>
    </row>
    <row r="148" spans="1:104" s="124" customFormat="1">
      <c r="A148" s="124">
        <v>75</v>
      </c>
      <c r="B148" s="269">
        <v>1.1499999999999999</v>
      </c>
      <c r="C148" s="124">
        <v>70.924891191279585</v>
      </c>
      <c r="E148" s="124">
        <v>75</v>
      </c>
      <c r="F148" s="124" t="s">
        <v>155</v>
      </c>
      <c r="G148" s="147" t="s">
        <v>115</v>
      </c>
      <c r="I148" s="124">
        <v>50</v>
      </c>
      <c r="J148" s="124" t="s">
        <v>144</v>
      </c>
      <c r="K148" s="124">
        <v>22.1</v>
      </c>
      <c r="L148" s="124">
        <v>78</v>
      </c>
      <c r="M148" s="124">
        <v>1.88</v>
      </c>
      <c r="N148" s="124">
        <v>90</v>
      </c>
      <c r="O148" s="124">
        <v>89</v>
      </c>
      <c r="P148" s="124">
        <v>1.01</v>
      </c>
      <c r="Q148" s="124">
        <v>79</v>
      </c>
      <c r="R148" s="124">
        <v>5.87</v>
      </c>
      <c r="S148" s="124">
        <v>1.1499999999999999</v>
      </c>
      <c r="T148" s="124">
        <v>184</v>
      </c>
      <c r="U148" s="124">
        <v>50</v>
      </c>
      <c r="V148" s="124">
        <v>84</v>
      </c>
      <c r="W148" s="124">
        <v>5.7</v>
      </c>
      <c r="X148" s="124">
        <v>0.88</v>
      </c>
      <c r="Y148" s="124">
        <v>0.1</v>
      </c>
      <c r="AB148" s="124">
        <v>16</v>
      </c>
      <c r="AC148" s="124">
        <v>17</v>
      </c>
      <c r="AD148" s="124">
        <v>0.68</v>
      </c>
      <c r="AE148" s="124">
        <v>4.3</v>
      </c>
      <c r="AF148" s="124">
        <v>6.51</v>
      </c>
      <c r="AG148" s="124">
        <v>75</v>
      </c>
      <c r="AH148" s="124">
        <v>6.7</v>
      </c>
      <c r="AI148" s="124">
        <v>4.3</v>
      </c>
      <c r="AJ148" s="124">
        <v>1.2</v>
      </c>
      <c r="AK148" s="125">
        <v>1.2</v>
      </c>
      <c r="AL148" s="120">
        <v>0.36</v>
      </c>
      <c r="AM148" s="121">
        <v>178.7</v>
      </c>
      <c r="AN148" s="126">
        <v>2.11</v>
      </c>
      <c r="AO148" s="124">
        <v>161</v>
      </c>
      <c r="AP148" s="124">
        <v>59</v>
      </c>
      <c r="AQ148" s="124">
        <v>76.3</v>
      </c>
      <c r="AR148" s="124">
        <v>27.96</v>
      </c>
      <c r="AS148" s="124">
        <v>63.4</v>
      </c>
      <c r="AT148" s="124">
        <v>377</v>
      </c>
      <c r="AU148" s="125">
        <v>178.7</v>
      </c>
      <c r="AV148" s="190">
        <v>1.1000000000000001</v>
      </c>
      <c r="AW148" s="190">
        <v>0.52</v>
      </c>
      <c r="AX148" s="190">
        <v>2.13</v>
      </c>
      <c r="AY148" s="307">
        <v>5.6</v>
      </c>
      <c r="AZ148" s="124">
        <v>75</v>
      </c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 s="126"/>
    </row>
    <row r="149" spans="1:104" s="124" customFormat="1">
      <c r="A149" s="124">
        <v>76</v>
      </c>
      <c r="B149" s="269">
        <v>2.16</v>
      </c>
      <c r="C149" s="124">
        <v>30.9559090389868</v>
      </c>
      <c r="E149" s="124">
        <v>76</v>
      </c>
      <c r="F149" s="124" t="s">
        <v>156</v>
      </c>
      <c r="G149" s="147" t="s">
        <v>115</v>
      </c>
      <c r="I149" s="124">
        <v>57</v>
      </c>
      <c r="J149" s="124" t="s">
        <v>144</v>
      </c>
      <c r="K149" s="124">
        <v>25.26</v>
      </c>
      <c r="L149" s="124">
        <v>73</v>
      </c>
      <c r="M149" s="124">
        <v>1.7</v>
      </c>
      <c r="N149" s="124">
        <v>109</v>
      </c>
      <c r="O149" s="124">
        <v>97</v>
      </c>
      <c r="P149" s="124">
        <v>1.1200000000000001</v>
      </c>
      <c r="Q149" s="124">
        <v>74</v>
      </c>
      <c r="R149" s="124">
        <v>11.8</v>
      </c>
      <c r="S149" s="124">
        <v>2.16</v>
      </c>
      <c r="T149" s="124">
        <v>212</v>
      </c>
      <c r="U149" s="124">
        <v>45</v>
      </c>
      <c r="W149" s="124">
        <v>7.1</v>
      </c>
      <c r="X149" s="124">
        <v>1.07</v>
      </c>
      <c r="Y149" s="124">
        <v>0.1</v>
      </c>
      <c r="AB149" s="124">
        <v>37</v>
      </c>
      <c r="AC149" s="124">
        <v>21</v>
      </c>
      <c r="AD149" s="124">
        <v>0.46</v>
      </c>
      <c r="AE149" s="124">
        <v>5.5</v>
      </c>
      <c r="AF149" s="124">
        <v>6.39</v>
      </c>
      <c r="AG149" s="124">
        <v>76</v>
      </c>
      <c r="AH149" s="124">
        <v>7.5</v>
      </c>
      <c r="AI149" s="124">
        <v>6.5</v>
      </c>
      <c r="AJ149" s="124">
        <v>0.7</v>
      </c>
      <c r="AK149" s="125">
        <v>1.8</v>
      </c>
      <c r="AL149" s="120">
        <v>0.28999999999999998</v>
      </c>
      <c r="AM149" s="121">
        <v>171.5</v>
      </c>
      <c r="AN149" s="126">
        <v>1.86</v>
      </c>
      <c r="AO149" s="124">
        <v>249</v>
      </c>
      <c r="AP149" s="124">
        <v>177</v>
      </c>
      <c r="AQ149" s="124">
        <v>133.9</v>
      </c>
      <c r="AR149" s="124">
        <v>95.16</v>
      </c>
      <c r="AS149" s="124">
        <v>28.9</v>
      </c>
      <c r="AT149" s="124">
        <v>319</v>
      </c>
      <c r="AU149" s="125">
        <v>171.5</v>
      </c>
      <c r="AV149" s="190">
        <v>0.61</v>
      </c>
      <c r="AW149" s="190">
        <v>0.65</v>
      </c>
      <c r="AX149" s="190">
        <v>0.94</v>
      </c>
      <c r="AY149" s="307">
        <v>4.7</v>
      </c>
      <c r="AZ149" s="124">
        <v>76</v>
      </c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 s="126"/>
    </row>
    <row r="150" spans="1:104" s="124" customFormat="1">
      <c r="A150" s="124">
        <v>86</v>
      </c>
      <c r="B150" s="269">
        <v>1.31</v>
      </c>
      <c r="C150" s="124">
        <v>24.117498830092341</v>
      </c>
      <c r="E150" s="124">
        <v>86</v>
      </c>
      <c r="F150" s="124" t="s">
        <v>143</v>
      </c>
      <c r="G150" s="147" t="s">
        <v>115</v>
      </c>
      <c r="I150" s="124">
        <v>54</v>
      </c>
      <c r="J150" s="124">
        <v>7</v>
      </c>
      <c r="K150" s="124">
        <v>27.343749999999996</v>
      </c>
      <c r="L150" s="124">
        <v>70</v>
      </c>
      <c r="M150" s="124">
        <v>1.6</v>
      </c>
      <c r="N150" s="124">
        <v>100</v>
      </c>
      <c r="O150" s="124">
        <v>97</v>
      </c>
      <c r="P150" s="124">
        <v>1.0309278350515463</v>
      </c>
      <c r="Q150" s="124">
        <v>83</v>
      </c>
      <c r="R150" s="124">
        <v>6.38</v>
      </c>
      <c r="S150" s="124">
        <v>1.31</v>
      </c>
      <c r="T150" s="124">
        <v>196</v>
      </c>
      <c r="U150" s="124">
        <v>30</v>
      </c>
      <c r="W150" s="124">
        <v>10.7</v>
      </c>
      <c r="X150" s="124">
        <v>1.45</v>
      </c>
      <c r="Y150" s="124">
        <v>0.3</v>
      </c>
      <c r="AB150" s="124">
        <v>12</v>
      </c>
      <c r="AC150" s="124">
        <v>18</v>
      </c>
      <c r="AD150" s="124">
        <v>1.1000000000000001</v>
      </c>
      <c r="AE150" s="124">
        <v>6.6</v>
      </c>
      <c r="AF150" s="124">
        <v>7.46</v>
      </c>
      <c r="AG150" s="124">
        <v>86</v>
      </c>
      <c r="AH150" s="124">
        <v>6.6</v>
      </c>
      <c r="AI150" s="124">
        <v>5.2</v>
      </c>
      <c r="AJ150" s="124">
        <v>1</v>
      </c>
      <c r="AK150" s="125">
        <v>1.1000000000000001</v>
      </c>
      <c r="AL150" s="120">
        <v>0.33</v>
      </c>
      <c r="AM150" s="121">
        <v>178.6</v>
      </c>
      <c r="AN150" s="126">
        <v>1.73</v>
      </c>
      <c r="AO150" s="124">
        <v>155</v>
      </c>
      <c r="AP150" s="124">
        <v>73</v>
      </c>
      <c r="AQ150" s="124">
        <v>89.6</v>
      </c>
      <c r="AR150" s="124">
        <v>42.2</v>
      </c>
      <c r="AS150" s="124">
        <v>52.9</v>
      </c>
      <c r="AT150" s="124">
        <v>309</v>
      </c>
      <c r="AU150" s="125">
        <v>178.6</v>
      </c>
      <c r="AV150" s="249">
        <v>1.55</v>
      </c>
      <c r="AW150"/>
      <c r="AX150"/>
      <c r="AY150" s="307">
        <v>7</v>
      </c>
      <c r="AZ150" s="124">
        <v>86</v>
      </c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 s="126"/>
    </row>
    <row r="151" spans="1:104" s="3" customFormat="1" ht="18.75">
      <c r="B151" s="142">
        <f>AVERAGE(B130:B150)</f>
        <v>2.2514485596707821</v>
      </c>
      <c r="C151" s="142">
        <f t="shared" ref="C151:AX151" si="4">AVERAGE(C130:C150)</f>
        <v>43.292620803359284</v>
      </c>
      <c r="D151" s="142">
        <f t="shared" si="4"/>
        <v>1.4095086899447</v>
      </c>
      <c r="E151" s="142">
        <f t="shared" si="4"/>
        <v>52.142857142857146</v>
      </c>
      <c r="F151" s="142"/>
      <c r="G151" s="150"/>
      <c r="H151" s="142">
        <f t="shared" si="4"/>
        <v>1.5217376227228769</v>
      </c>
      <c r="I151" s="142">
        <f t="shared" si="4"/>
        <v>63.095238095238095</v>
      </c>
      <c r="J151" s="142">
        <f t="shared" si="4"/>
        <v>7.4705882352941178</v>
      </c>
      <c r="K151" s="142">
        <f t="shared" si="4"/>
        <v>28.217844650205755</v>
      </c>
      <c r="L151" s="142">
        <f t="shared" si="4"/>
        <v>85.452380952380949</v>
      </c>
      <c r="M151" s="142">
        <f t="shared" si="4"/>
        <v>1.7271428571428573</v>
      </c>
      <c r="N151" s="142">
        <f t="shared" si="4"/>
        <v>107.76190476190476</v>
      </c>
      <c r="O151" s="142">
        <f t="shared" si="4"/>
        <v>102.85714285714286</v>
      </c>
      <c r="P151" s="142">
        <f t="shared" si="4"/>
        <v>1.0513236989547163</v>
      </c>
      <c r="Q151" s="142">
        <f t="shared" si="4"/>
        <v>99.142857142857139</v>
      </c>
      <c r="R151" s="142">
        <f t="shared" si="4"/>
        <v>9.1711764705882359</v>
      </c>
      <c r="S151" s="142">
        <f t="shared" si="4"/>
        <v>2.2514485596707821</v>
      </c>
      <c r="T151" s="142">
        <f t="shared" si="4"/>
        <v>161.57142857142858</v>
      </c>
      <c r="U151" s="142">
        <f t="shared" si="4"/>
        <v>38.857142857142854</v>
      </c>
      <c r="V151" s="142">
        <f t="shared" si="4"/>
        <v>125.84210526315789</v>
      </c>
      <c r="W151" s="142">
        <f t="shared" si="4"/>
        <v>6.6749999999999998</v>
      </c>
      <c r="X151" s="142">
        <f t="shared" si="4"/>
        <v>1.0231216931216931</v>
      </c>
      <c r="Y151" s="142">
        <f t="shared" si="4"/>
        <v>1.3571428571428572</v>
      </c>
      <c r="Z151" s="142">
        <f t="shared" si="4"/>
        <v>128.66666666666666</v>
      </c>
      <c r="AA151" s="142">
        <f t="shared" si="4"/>
        <v>73.333333333333329</v>
      </c>
      <c r="AB151" s="142">
        <f t="shared" si="4"/>
        <v>31.714285714285715</v>
      </c>
      <c r="AC151" s="142">
        <f t="shared" si="4"/>
        <v>25.761904761904763</v>
      </c>
      <c r="AD151" s="142">
        <f t="shared" si="4"/>
        <v>0.59238095238095245</v>
      </c>
      <c r="AE151" s="142">
        <f t="shared" si="4"/>
        <v>5.1010526315789475</v>
      </c>
      <c r="AF151" s="142">
        <f t="shared" si="4"/>
        <v>6.5762499999999999</v>
      </c>
      <c r="AG151" s="142">
        <f t="shared" si="4"/>
        <v>52.142857142857146</v>
      </c>
      <c r="AH151" s="142">
        <f t="shared" si="4"/>
        <v>6.5476190476190492</v>
      </c>
      <c r="AI151" s="142">
        <f t="shared" si="4"/>
        <v>4.8999999999999995</v>
      </c>
      <c r="AJ151" s="142">
        <f t="shared" si="4"/>
        <v>1.2249999999999999</v>
      </c>
      <c r="AK151" s="142">
        <f t="shared" si="4"/>
        <v>1.2399999999999998</v>
      </c>
      <c r="AL151" s="142">
        <f t="shared" si="4"/>
        <v>0.36190476190476195</v>
      </c>
      <c r="AM151" s="142">
        <f t="shared" si="4"/>
        <v>186.61904761904765</v>
      </c>
      <c r="AN151" s="142">
        <f t="shared" si="4"/>
        <v>2.0052380952380946</v>
      </c>
      <c r="AO151" s="142">
        <f t="shared" si="4"/>
        <v>189.0952380952381</v>
      </c>
      <c r="AP151" s="142">
        <f t="shared" si="4"/>
        <v>102.28571428571429</v>
      </c>
      <c r="AQ151" s="142">
        <f t="shared" si="4"/>
        <v>93.512380952380951</v>
      </c>
      <c r="AR151" s="142">
        <f t="shared" si="4"/>
        <v>51.152857142857144</v>
      </c>
      <c r="AS151" s="142">
        <f t="shared" si="4"/>
        <v>47.4</v>
      </c>
      <c r="AT151" s="142">
        <f t="shared" si="4"/>
        <v>376.14285714285717</v>
      </c>
      <c r="AU151" s="142">
        <f t="shared" si="4"/>
        <v>186.61904761904765</v>
      </c>
      <c r="AV151" s="142">
        <f t="shared" si="4"/>
        <v>0.79722222222222217</v>
      </c>
      <c r="AW151" s="142">
        <f t="shared" si="4"/>
        <v>0.77647058823529402</v>
      </c>
      <c r="AX151" s="142">
        <f t="shared" si="4"/>
        <v>1.1223529411764708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61BC1-1F74-4893-9F83-002C54D18FDE}">
  <dimension ref="A2:AZ184"/>
  <sheetViews>
    <sheetView topLeftCell="A160" zoomScale="90" zoomScaleNormal="90" workbookViewId="0">
      <selection activeCell="A167" sqref="A167:XFD183"/>
    </sheetView>
  </sheetViews>
  <sheetFormatPr defaultColWidth="8.85546875" defaultRowHeight="21"/>
  <cols>
    <col min="1" max="1" width="12" style="4" customWidth="1"/>
    <col min="2" max="2" width="18.28515625" style="3" bestFit="1" customWidth="1"/>
    <col min="3" max="3" width="9" style="263" bestFit="1" customWidth="1"/>
    <col min="4" max="6" width="9" style="4" bestFit="1" customWidth="1"/>
    <col min="7" max="8" width="10.28515625" style="4" bestFit="1" customWidth="1"/>
    <col min="9" max="13" width="9" style="4" bestFit="1" customWidth="1"/>
    <col min="14" max="15" width="9.140625" style="4" bestFit="1" customWidth="1"/>
    <col min="16" max="16" width="9" style="283" bestFit="1" customWidth="1"/>
    <col min="17" max="19" width="9" style="4" bestFit="1" customWidth="1"/>
    <col min="20" max="20" width="9.140625" style="4" bestFit="1" customWidth="1"/>
    <col min="21" max="21" width="9" style="4" bestFit="1" customWidth="1"/>
    <col min="22" max="22" width="9.140625" style="4" bestFit="1" customWidth="1"/>
    <col min="23" max="25" width="9" style="4" bestFit="1" customWidth="1"/>
    <col min="26" max="26" width="9.140625" style="4" bestFit="1" customWidth="1"/>
    <col min="27" max="35" width="9" style="4" bestFit="1" customWidth="1"/>
    <col min="36" max="36" width="9.7109375" style="4" customWidth="1"/>
    <col min="37" max="38" width="9" style="4" bestFit="1" customWidth="1"/>
    <col min="39" max="39" width="9.140625" style="4" bestFit="1" customWidth="1"/>
    <col min="40" max="40" width="9" style="4" bestFit="1" customWidth="1"/>
    <col min="41" max="41" width="9.140625" style="4" bestFit="1" customWidth="1"/>
    <col min="42" max="45" width="9" style="4" bestFit="1" customWidth="1"/>
    <col min="46" max="47" width="9.140625" style="4" bestFit="1" customWidth="1"/>
    <col min="48" max="50" width="9" style="4" bestFit="1" customWidth="1"/>
    <col min="51" max="51" width="9" style="10" bestFit="1" customWidth="1"/>
    <col min="52" max="16384" width="8.85546875" style="4"/>
  </cols>
  <sheetData>
    <row r="2" spans="1:52" s="7" customFormat="1">
      <c r="A2" s="7" t="s">
        <v>164</v>
      </c>
      <c r="B2" s="284" t="s">
        <v>121</v>
      </c>
      <c r="C2" s="262" t="s">
        <v>112</v>
      </c>
      <c r="D2" s="7" t="s">
        <v>106</v>
      </c>
      <c r="E2" s="7" t="s">
        <v>113</v>
      </c>
      <c r="F2" s="7" t="s">
        <v>163</v>
      </c>
      <c r="G2" s="7" t="s">
        <v>160</v>
      </c>
      <c r="H2" s="7" t="s">
        <v>118</v>
      </c>
      <c r="I2" s="7" t="s">
        <v>114</v>
      </c>
      <c r="J2" s="7" t="s">
        <v>119</v>
      </c>
      <c r="K2" s="7" t="s">
        <v>120</v>
      </c>
      <c r="L2" s="7" t="s">
        <v>122</v>
      </c>
      <c r="M2" s="7" t="s">
        <v>123</v>
      </c>
      <c r="N2" s="7" t="s">
        <v>124</v>
      </c>
      <c r="O2" s="7" t="s">
        <v>125</v>
      </c>
      <c r="P2" s="282" t="s">
        <v>126</v>
      </c>
      <c r="Q2" s="7" t="s">
        <v>127</v>
      </c>
      <c r="R2" s="7" t="s">
        <v>128</v>
      </c>
      <c r="S2" s="7" t="s">
        <v>112</v>
      </c>
      <c r="T2" s="7" t="s">
        <v>129</v>
      </c>
      <c r="U2" s="7" t="s">
        <v>130</v>
      </c>
      <c r="V2" s="7" t="s">
        <v>131</v>
      </c>
      <c r="W2" s="7" t="s">
        <v>132</v>
      </c>
      <c r="X2" s="7" t="s">
        <v>133</v>
      </c>
      <c r="Y2" s="7" t="s">
        <v>134</v>
      </c>
      <c r="Z2" s="7" t="s">
        <v>135</v>
      </c>
      <c r="AA2" s="7" t="s">
        <v>136</v>
      </c>
      <c r="AB2" s="7" t="s">
        <v>137</v>
      </c>
      <c r="AC2" s="7" t="s">
        <v>138</v>
      </c>
      <c r="AD2" s="7" t="s">
        <v>139</v>
      </c>
      <c r="AE2" s="7" t="s">
        <v>140</v>
      </c>
      <c r="AF2" s="7" t="s">
        <v>141</v>
      </c>
      <c r="AG2" s="7" t="s">
        <v>163</v>
      </c>
      <c r="AH2" s="7" t="s">
        <v>165</v>
      </c>
      <c r="AI2" s="7" t="s">
        <v>166</v>
      </c>
      <c r="AJ2" s="7" t="s">
        <v>167</v>
      </c>
      <c r="AK2" s="7" t="s">
        <v>170</v>
      </c>
      <c r="AL2" s="7" t="s">
        <v>168</v>
      </c>
      <c r="AM2" s="7" t="s">
        <v>174</v>
      </c>
      <c r="AN2" s="7" t="s">
        <v>171</v>
      </c>
      <c r="AO2" s="7" t="s">
        <v>157</v>
      </c>
      <c r="AP2" s="7" t="s">
        <v>158</v>
      </c>
      <c r="AQ2" s="7" t="s">
        <v>172</v>
      </c>
      <c r="AR2" s="7" t="s">
        <v>173</v>
      </c>
      <c r="AS2" s="7" t="s">
        <v>169</v>
      </c>
      <c r="AT2" s="7" t="s">
        <v>159</v>
      </c>
      <c r="AU2" s="7" t="s">
        <v>174</v>
      </c>
      <c r="AV2" s="7" t="s">
        <v>226</v>
      </c>
      <c r="AW2" s="7" t="s">
        <v>227</v>
      </c>
      <c r="AX2" s="7" t="s">
        <v>228</v>
      </c>
      <c r="AY2" s="291" t="s">
        <v>237</v>
      </c>
      <c r="AZ2" s="7" t="s">
        <v>163</v>
      </c>
    </row>
    <row r="3" spans="1:52" s="7" customFormat="1">
      <c r="A3" s="7">
        <v>1</v>
      </c>
      <c r="B3" s="285">
        <v>21.5</v>
      </c>
      <c r="C3" s="262"/>
      <c r="D3" s="7">
        <v>26.776268027451177</v>
      </c>
      <c r="F3" s="7">
        <v>1</v>
      </c>
      <c r="G3" s="7" t="s">
        <v>142</v>
      </c>
      <c r="H3" s="7" t="s">
        <v>115</v>
      </c>
      <c r="J3" s="7">
        <v>86</v>
      </c>
      <c r="K3" s="7">
        <v>3</v>
      </c>
      <c r="L3" s="7">
        <v>65</v>
      </c>
      <c r="M3" s="7">
        <v>1.74</v>
      </c>
      <c r="N3" s="7">
        <v>81</v>
      </c>
      <c r="O3" s="7">
        <v>103</v>
      </c>
      <c r="P3" s="282">
        <v>0.78640776699029125</v>
      </c>
      <c r="Q3" s="7">
        <v>105</v>
      </c>
      <c r="X3" s="7">
        <v>1.39</v>
      </c>
      <c r="Y3" s="7">
        <v>0.3</v>
      </c>
      <c r="AB3" s="7">
        <v>11</v>
      </c>
      <c r="AC3" s="7">
        <v>24</v>
      </c>
      <c r="AD3" s="7">
        <v>0.34</v>
      </c>
      <c r="AG3" s="7">
        <v>1</v>
      </c>
      <c r="AH3" s="7">
        <v>4.2</v>
      </c>
      <c r="AI3" s="7">
        <v>2.4</v>
      </c>
      <c r="AJ3" s="7">
        <v>1.7</v>
      </c>
      <c r="AK3" s="7">
        <v>1.5</v>
      </c>
      <c r="AL3" s="7">
        <v>0.71</v>
      </c>
      <c r="AM3" s="7">
        <v>156.80000000000001</v>
      </c>
      <c r="AN3" s="7">
        <v>1.76</v>
      </c>
      <c r="AO3" s="7">
        <v>74</v>
      </c>
      <c r="AP3" s="7">
        <v>20</v>
      </c>
      <c r="AQ3" s="7">
        <v>42.05</v>
      </c>
      <c r="AR3" s="7">
        <v>11.36</v>
      </c>
      <c r="AS3" s="7">
        <v>73</v>
      </c>
      <c r="AT3" s="7">
        <v>276</v>
      </c>
      <c r="AU3" s="7">
        <v>156.80000000000001</v>
      </c>
      <c r="AY3" s="292">
        <v>5.6</v>
      </c>
      <c r="AZ3" s="7">
        <v>1</v>
      </c>
    </row>
    <row r="4" spans="1:52" s="7" customFormat="1">
      <c r="A4" s="7">
        <v>2</v>
      </c>
      <c r="B4" s="284">
        <v>33.5</v>
      </c>
      <c r="C4" s="262"/>
      <c r="D4" s="7">
        <v>13.014552642495236</v>
      </c>
      <c r="E4" s="7">
        <v>3.59643371908279</v>
      </c>
      <c r="F4" s="7">
        <v>2</v>
      </c>
      <c r="G4" s="7" t="s">
        <v>143</v>
      </c>
      <c r="H4" s="7" t="s">
        <v>115</v>
      </c>
      <c r="I4" s="7">
        <v>3.59643371908279</v>
      </c>
      <c r="J4" s="7">
        <v>57</v>
      </c>
      <c r="K4" s="7" t="s">
        <v>144</v>
      </c>
      <c r="L4" s="7">
        <v>90</v>
      </c>
      <c r="M4" s="7">
        <v>1.64</v>
      </c>
      <c r="N4" s="7">
        <v>112</v>
      </c>
      <c r="O4" s="7">
        <v>108</v>
      </c>
      <c r="P4" s="282">
        <v>1.037037037037037</v>
      </c>
      <c r="Q4" s="7">
        <v>93</v>
      </c>
      <c r="X4" s="7">
        <v>2.84</v>
      </c>
      <c r="Y4" s="7">
        <v>7.7</v>
      </c>
      <c r="Z4" s="7">
        <v>120</v>
      </c>
      <c r="AA4" s="7">
        <v>70</v>
      </c>
      <c r="AB4" s="7">
        <v>20</v>
      </c>
      <c r="AC4" s="7">
        <v>17</v>
      </c>
      <c r="AD4" s="7">
        <v>0.37</v>
      </c>
      <c r="AG4" s="7">
        <v>2</v>
      </c>
      <c r="AH4" s="7">
        <v>4.7</v>
      </c>
      <c r="AI4" s="7">
        <v>3.1</v>
      </c>
      <c r="AJ4" s="7">
        <v>1.4</v>
      </c>
      <c r="AK4" s="7">
        <v>1.7</v>
      </c>
      <c r="AL4" s="7">
        <v>0.72</v>
      </c>
      <c r="AM4" s="7">
        <v>173.6</v>
      </c>
      <c r="AN4" s="7">
        <v>1.78</v>
      </c>
      <c r="AO4" s="7">
        <v>91</v>
      </c>
      <c r="AP4" s="7">
        <v>36</v>
      </c>
      <c r="AQ4" s="7">
        <v>51.12</v>
      </c>
      <c r="AR4" s="7">
        <v>20.22</v>
      </c>
      <c r="AS4" s="7">
        <v>60.4</v>
      </c>
      <c r="AT4" s="7">
        <v>309</v>
      </c>
      <c r="AU4" s="7">
        <v>173.6</v>
      </c>
      <c r="AV4" s="7">
        <v>0.97</v>
      </c>
      <c r="AW4" s="7">
        <v>1.23</v>
      </c>
      <c r="AX4" s="7">
        <v>0.79</v>
      </c>
      <c r="AY4" s="292">
        <v>4.5999999999999996</v>
      </c>
      <c r="AZ4" s="7">
        <v>2</v>
      </c>
    </row>
    <row r="5" spans="1:52" s="7" customFormat="1">
      <c r="A5" s="7">
        <v>4</v>
      </c>
      <c r="B5" s="284">
        <v>27.68</v>
      </c>
      <c r="C5" s="262">
        <v>7.0135802469135813</v>
      </c>
      <c r="D5" s="7">
        <v>19.677585223680271</v>
      </c>
      <c r="E5" s="7">
        <v>1.9366070379328899</v>
      </c>
      <c r="F5" s="7">
        <v>4</v>
      </c>
      <c r="G5" s="7" t="s">
        <v>143</v>
      </c>
      <c r="H5" s="7" t="s">
        <v>115</v>
      </c>
      <c r="I5" s="7">
        <v>1.9366070379328899</v>
      </c>
      <c r="J5" s="7">
        <v>68</v>
      </c>
      <c r="K5" s="7" t="s">
        <v>117</v>
      </c>
      <c r="L5" s="7">
        <v>80</v>
      </c>
      <c r="M5" s="7">
        <v>1.7</v>
      </c>
      <c r="N5" s="7">
        <v>106</v>
      </c>
      <c r="O5" s="7">
        <v>101</v>
      </c>
      <c r="P5" s="282">
        <v>1.0495049504950495</v>
      </c>
      <c r="Q5" s="7">
        <v>115</v>
      </c>
      <c r="R5" s="7">
        <v>24.7</v>
      </c>
      <c r="S5" s="7" t="s">
        <v>238</v>
      </c>
      <c r="T5" s="7">
        <v>132</v>
      </c>
      <c r="U5" s="7">
        <v>25</v>
      </c>
      <c r="V5" s="7">
        <v>358</v>
      </c>
      <c r="W5" s="7">
        <v>6.5</v>
      </c>
      <c r="X5" s="7">
        <v>0.95</v>
      </c>
      <c r="Y5" s="7">
        <v>0.2</v>
      </c>
      <c r="Z5" s="7">
        <v>130</v>
      </c>
      <c r="AA5" s="7">
        <v>70</v>
      </c>
      <c r="AB5" s="7">
        <v>54</v>
      </c>
      <c r="AC5" s="7">
        <v>42</v>
      </c>
      <c r="AD5" s="7">
        <v>0.4</v>
      </c>
      <c r="AE5" s="7">
        <v>7.42</v>
      </c>
      <c r="AF5" s="7">
        <v>6.62</v>
      </c>
      <c r="AG5" s="7">
        <v>4</v>
      </c>
      <c r="AH5" s="7" t="s">
        <v>117</v>
      </c>
      <c r="AV5" s="7" t="s">
        <v>117</v>
      </c>
      <c r="AW5" s="7" t="s">
        <v>117</v>
      </c>
      <c r="AX5" s="7" t="s">
        <v>117</v>
      </c>
      <c r="AY5" s="291"/>
      <c r="AZ5" s="7">
        <v>4</v>
      </c>
    </row>
    <row r="6" spans="1:52" s="7" customFormat="1">
      <c r="A6" s="7">
        <v>5</v>
      </c>
      <c r="B6" s="284">
        <v>28.9</v>
      </c>
      <c r="C6" s="264">
        <v>1.5111111111111111</v>
      </c>
      <c r="D6" s="7">
        <v>33.551771832992721</v>
      </c>
      <c r="E6" s="7">
        <v>1.8354414205929499</v>
      </c>
      <c r="F6" s="7">
        <v>5</v>
      </c>
      <c r="G6" s="7" t="s">
        <v>142</v>
      </c>
      <c r="H6" s="7" t="s">
        <v>115</v>
      </c>
      <c r="I6" s="7">
        <v>1.8354414205929499</v>
      </c>
      <c r="J6" s="7">
        <v>52</v>
      </c>
      <c r="K6" s="7" t="s">
        <v>144</v>
      </c>
      <c r="L6" s="7">
        <v>77</v>
      </c>
      <c r="M6" s="7">
        <v>1.63</v>
      </c>
      <c r="N6" s="7">
        <v>98</v>
      </c>
      <c r="O6" s="7">
        <v>106</v>
      </c>
      <c r="P6" s="282">
        <v>0.92452830188679247</v>
      </c>
      <c r="Q6" s="7">
        <v>80</v>
      </c>
      <c r="R6" s="7">
        <v>7.65</v>
      </c>
      <c r="S6" s="7">
        <v>1.5111111111111111</v>
      </c>
      <c r="T6" s="7">
        <v>256</v>
      </c>
      <c r="U6" s="7">
        <v>29</v>
      </c>
      <c r="V6" s="7">
        <v>292</v>
      </c>
      <c r="W6" s="7">
        <v>5.3</v>
      </c>
      <c r="X6" s="7">
        <v>0.63</v>
      </c>
      <c r="Y6" s="7">
        <v>0.4</v>
      </c>
      <c r="AB6" s="7">
        <v>20</v>
      </c>
      <c r="AC6" s="7">
        <v>19</v>
      </c>
      <c r="AD6" s="7">
        <v>0.4</v>
      </c>
      <c r="AE6" s="7">
        <v>5.18</v>
      </c>
      <c r="AG6" s="7">
        <v>5</v>
      </c>
      <c r="AH6" s="7">
        <v>5.3</v>
      </c>
      <c r="AI6" s="7">
        <v>3.2</v>
      </c>
      <c r="AJ6" s="7">
        <v>1.4</v>
      </c>
      <c r="AK6" s="7">
        <v>1.4</v>
      </c>
      <c r="AL6" s="7">
        <v>0.53</v>
      </c>
      <c r="AM6" s="7">
        <v>174.3</v>
      </c>
      <c r="AN6" s="7">
        <v>1.83</v>
      </c>
      <c r="AO6" s="7">
        <v>126</v>
      </c>
      <c r="AP6" s="7">
        <v>58</v>
      </c>
      <c r="AQ6" s="7">
        <v>68.849999999999994</v>
      </c>
      <c r="AR6" s="7">
        <v>31.69</v>
      </c>
      <c r="AS6" s="7">
        <v>54</v>
      </c>
      <c r="AT6" s="7">
        <v>319</v>
      </c>
      <c r="AU6" s="7">
        <v>174.3</v>
      </c>
      <c r="AY6" s="292">
        <v>4.9000000000000004</v>
      </c>
      <c r="AZ6" s="7">
        <v>5</v>
      </c>
    </row>
    <row r="7" spans="1:52" s="7" customFormat="1">
      <c r="A7" s="7">
        <v>6</v>
      </c>
      <c r="B7" s="284">
        <v>26.6</v>
      </c>
      <c r="C7" s="262">
        <v>2.6958024691358031</v>
      </c>
      <c r="D7" s="7">
        <v>41.714123795394229</v>
      </c>
      <c r="E7" s="7">
        <v>2.2418730143949901</v>
      </c>
      <c r="F7" s="7">
        <v>6</v>
      </c>
      <c r="G7" s="7" t="s">
        <v>143</v>
      </c>
      <c r="H7" s="7" t="s">
        <v>115</v>
      </c>
      <c r="I7" s="7">
        <v>2.2418730143949901</v>
      </c>
      <c r="J7" s="7">
        <v>78</v>
      </c>
      <c r="K7" s="7" t="s">
        <v>144</v>
      </c>
      <c r="L7" s="7">
        <v>72</v>
      </c>
      <c r="M7" s="7">
        <v>1.65</v>
      </c>
      <c r="N7" s="7">
        <v>100</v>
      </c>
      <c r="O7" s="7">
        <v>108</v>
      </c>
      <c r="P7" s="282">
        <v>0.92592592592592593</v>
      </c>
      <c r="Q7" s="7">
        <v>106</v>
      </c>
      <c r="R7" s="7">
        <v>10.3</v>
      </c>
      <c r="S7" s="7">
        <v>2.6958024691358031</v>
      </c>
      <c r="T7" s="7">
        <v>164</v>
      </c>
      <c r="U7" s="7">
        <v>41</v>
      </c>
      <c r="V7" s="7">
        <v>95</v>
      </c>
      <c r="W7" s="7">
        <v>6</v>
      </c>
      <c r="X7" s="7">
        <v>0.79</v>
      </c>
      <c r="Y7" s="7">
        <v>0.2</v>
      </c>
      <c r="Z7" s="7">
        <v>120</v>
      </c>
      <c r="AA7" s="7">
        <v>70</v>
      </c>
      <c r="AB7" s="7">
        <v>19</v>
      </c>
      <c r="AC7" s="7">
        <v>18</v>
      </c>
      <c r="AD7" s="7">
        <v>1.19</v>
      </c>
      <c r="AE7" s="7">
        <v>6.34</v>
      </c>
      <c r="AG7" s="7">
        <v>6</v>
      </c>
      <c r="AH7" s="7">
        <v>5.4</v>
      </c>
      <c r="AI7" s="7">
        <v>3.4</v>
      </c>
      <c r="AJ7" s="7">
        <v>1.1000000000000001</v>
      </c>
      <c r="AK7" s="7">
        <v>1.2</v>
      </c>
      <c r="AL7" s="7">
        <v>0.44</v>
      </c>
      <c r="AM7" s="7">
        <v>139.1</v>
      </c>
      <c r="AN7" s="7">
        <v>1.79</v>
      </c>
      <c r="AO7" s="7">
        <v>86</v>
      </c>
      <c r="AP7" s="7">
        <v>40</v>
      </c>
      <c r="AQ7" s="7">
        <v>48.04</v>
      </c>
      <c r="AR7" s="7">
        <v>22.35</v>
      </c>
      <c r="AS7" s="7">
        <v>53.5</v>
      </c>
      <c r="AT7" s="7">
        <v>249</v>
      </c>
      <c r="AU7" s="7">
        <v>139.1</v>
      </c>
      <c r="AY7" s="292">
        <v>4.2</v>
      </c>
      <c r="AZ7" s="7">
        <v>6</v>
      </c>
    </row>
    <row r="8" spans="1:52" s="7" customFormat="1">
      <c r="A8" s="7">
        <v>7</v>
      </c>
      <c r="B8" s="284">
        <v>27.68</v>
      </c>
      <c r="C8" s="264">
        <v>0.95</v>
      </c>
      <c r="D8" s="7">
        <v>20.183578577044905</v>
      </c>
      <c r="E8" s="7">
        <v>1.8354414205929499</v>
      </c>
      <c r="F8" s="7">
        <v>7</v>
      </c>
      <c r="G8" s="7" t="s">
        <v>143</v>
      </c>
      <c r="H8" s="7" t="s">
        <v>115</v>
      </c>
      <c r="I8" s="7">
        <v>1.8354414205929499</v>
      </c>
      <c r="J8" s="7">
        <v>79</v>
      </c>
      <c r="K8" s="7">
        <v>9</v>
      </c>
      <c r="L8" s="7">
        <v>80</v>
      </c>
      <c r="M8" s="7">
        <v>1.7</v>
      </c>
      <c r="N8" s="7">
        <v>104</v>
      </c>
      <c r="O8" s="7">
        <v>102</v>
      </c>
      <c r="P8" s="282">
        <v>1.0196078431372548</v>
      </c>
      <c r="Q8" s="7">
        <v>114</v>
      </c>
      <c r="R8" s="7">
        <v>3.38</v>
      </c>
      <c r="S8" s="7">
        <v>0.95</v>
      </c>
      <c r="T8" s="7">
        <v>176</v>
      </c>
      <c r="U8" s="7">
        <v>41</v>
      </c>
      <c r="V8" s="7">
        <v>151</v>
      </c>
      <c r="W8" s="7">
        <v>6.2</v>
      </c>
      <c r="X8" s="7">
        <v>1.01</v>
      </c>
      <c r="Y8" s="7">
        <v>0.3</v>
      </c>
      <c r="AB8" s="7">
        <v>19</v>
      </c>
      <c r="AC8" s="7">
        <v>20</v>
      </c>
      <c r="AD8" s="7">
        <v>0.44</v>
      </c>
      <c r="AE8" s="7">
        <v>6.81</v>
      </c>
      <c r="AG8" s="7">
        <v>7</v>
      </c>
      <c r="AH8" s="7">
        <v>5.3</v>
      </c>
      <c r="AI8" s="7">
        <v>3.2</v>
      </c>
      <c r="AJ8" s="7">
        <v>0.9</v>
      </c>
      <c r="AK8" s="7">
        <v>1.2</v>
      </c>
      <c r="AL8" s="7">
        <v>0.45</v>
      </c>
      <c r="AM8" s="7">
        <v>111.5</v>
      </c>
      <c r="AN8" s="7">
        <v>1.92</v>
      </c>
      <c r="AO8" s="7">
        <v>108</v>
      </c>
      <c r="AP8" s="7">
        <v>51</v>
      </c>
      <c r="AQ8" s="7">
        <v>56.25</v>
      </c>
      <c r="AR8" s="7">
        <v>26.56</v>
      </c>
      <c r="AS8" s="7">
        <v>52.8</v>
      </c>
      <c r="AT8" s="7">
        <v>214</v>
      </c>
      <c r="AU8" s="7">
        <v>111.5</v>
      </c>
      <c r="AV8" s="7">
        <v>0.51</v>
      </c>
      <c r="AW8" s="7">
        <v>0.66</v>
      </c>
      <c r="AX8" s="7">
        <v>0.77</v>
      </c>
      <c r="AY8" s="291"/>
      <c r="AZ8" s="7">
        <v>7</v>
      </c>
    </row>
    <row r="9" spans="1:52" s="7" customFormat="1">
      <c r="A9" s="7">
        <v>8</v>
      </c>
      <c r="B9" s="284">
        <v>28.75</v>
      </c>
      <c r="C9" s="262"/>
      <c r="D9" s="7">
        <v>31.531609976730067</v>
      </c>
      <c r="E9" s="7">
        <v>1.2345182590243899</v>
      </c>
      <c r="F9" s="7">
        <v>8</v>
      </c>
      <c r="G9" s="7" t="s">
        <v>143</v>
      </c>
      <c r="H9" s="7" t="s">
        <v>115</v>
      </c>
      <c r="I9" s="7">
        <v>1.2345182590243899</v>
      </c>
      <c r="J9" s="7">
        <v>54</v>
      </c>
      <c r="K9" s="7">
        <v>12</v>
      </c>
      <c r="L9" s="7">
        <v>88</v>
      </c>
      <c r="M9" s="7">
        <v>1.75</v>
      </c>
      <c r="N9" s="7">
        <v>108</v>
      </c>
      <c r="O9" s="7">
        <v>105</v>
      </c>
      <c r="P9" s="282">
        <v>1.0285714285714285</v>
      </c>
      <c r="Q9" s="7">
        <v>82</v>
      </c>
      <c r="T9" s="7">
        <v>137</v>
      </c>
      <c r="U9" s="7">
        <v>29</v>
      </c>
      <c r="V9" s="7">
        <v>87</v>
      </c>
      <c r="W9" s="7">
        <v>5</v>
      </c>
      <c r="X9" s="7">
        <v>1.1000000000000001</v>
      </c>
      <c r="Y9" s="7">
        <v>11.3</v>
      </c>
      <c r="Z9" s="7">
        <v>120</v>
      </c>
      <c r="AA9" s="7">
        <v>70</v>
      </c>
      <c r="AB9" s="7">
        <v>44</v>
      </c>
      <c r="AC9" s="7">
        <v>20</v>
      </c>
      <c r="AD9" s="7">
        <v>0.72</v>
      </c>
      <c r="AE9" s="7">
        <v>5.35</v>
      </c>
      <c r="AG9" s="7">
        <v>8</v>
      </c>
      <c r="AH9" s="7">
        <v>6.5</v>
      </c>
      <c r="AL9" s="7">
        <v>0.37</v>
      </c>
      <c r="AM9" s="7">
        <v>175.1</v>
      </c>
      <c r="AN9" s="7">
        <v>2.0499999999999998</v>
      </c>
      <c r="AO9" s="7">
        <v>240</v>
      </c>
      <c r="AP9" s="7">
        <v>165</v>
      </c>
      <c r="AQ9" s="7">
        <v>117.1</v>
      </c>
      <c r="AR9" s="7">
        <v>80.489999999999995</v>
      </c>
      <c r="AS9" s="7">
        <v>31.3</v>
      </c>
      <c r="AT9" s="7">
        <v>359</v>
      </c>
      <c r="AU9" s="7">
        <v>175.1</v>
      </c>
      <c r="AY9" s="292">
        <v>4.9000000000000004</v>
      </c>
      <c r="AZ9" s="7">
        <v>8</v>
      </c>
    </row>
    <row r="10" spans="1:52" s="7" customFormat="1">
      <c r="A10" s="7">
        <v>9</v>
      </c>
      <c r="B10" s="284">
        <v>30</v>
      </c>
      <c r="C10" s="262">
        <v>3.23</v>
      </c>
      <c r="D10" s="7">
        <v>40.293274754598528</v>
      </c>
      <c r="E10" s="7">
        <v>1.2345182590243899</v>
      </c>
      <c r="F10" s="7">
        <v>9</v>
      </c>
      <c r="G10" s="7" t="s">
        <v>143</v>
      </c>
      <c r="H10" s="7" t="s">
        <v>115</v>
      </c>
      <c r="I10" s="7">
        <v>1.2345182590243899</v>
      </c>
      <c r="J10" s="7">
        <v>55</v>
      </c>
      <c r="K10" s="7" t="s">
        <v>117</v>
      </c>
      <c r="L10" s="7">
        <v>94</v>
      </c>
      <c r="M10" s="7">
        <v>1.77</v>
      </c>
      <c r="N10" s="7">
        <v>111</v>
      </c>
      <c r="O10" s="7">
        <v>102</v>
      </c>
      <c r="P10" s="282">
        <v>1.088235294117647</v>
      </c>
      <c r="Q10" s="7">
        <v>74</v>
      </c>
      <c r="R10" s="7">
        <v>17.7</v>
      </c>
      <c r="S10" s="7">
        <v>3.23</v>
      </c>
      <c r="T10" s="7">
        <v>154</v>
      </c>
      <c r="U10" s="7">
        <v>28</v>
      </c>
      <c r="V10" s="7">
        <v>152</v>
      </c>
      <c r="W10" s="7">
        <v>5.5</v>
      </c>
      <c r="X10" s="7">
        <v>1.0900000000000001</v>
      </c>
      <c r="Y10" s="7">
        <v>0.5</v>
      </c>
      <c r="Z10" s="7">
        <v>120</v>
      </c>
      <c r="AA10" s="7">
        <v>90</v>
      </c>
      <c r="AB10" s="7">
        <v>32</v>
      </c>
      <c r="AC10" s="7">
        <v>21</v>
      </c>
      <c r="AD10" s="7">
        <v>0.56999999999999995</v>
      </c>
      <c r="AE10" s="7">
        <v>5.04</v>
      </c>
      <c r="AG10" s="7">
        <v>9</v>
      </c>
      <c r="AH10" s="7" t="s">
        <v>117</v>
      </c>
      <c r="AV10" s="7" t="s">
        <v>117</v>
      </c>
      <c r="AW10" s="7" t="s">
        <v>117</v>
      </c>
      <c r="AX10" s="7" t="s">
        <v>117</v>
      </c>
      <c r="AY10" s="291"/>
      <c r="AZ10" s="7">
        <v>9</v>
      </c>
    </row>
    <row r="11" spans="1:52" s="7" customFormat="1">
      <c r="A11" s="7">
        <v>10</v>
      </c>
      <c r="B11" s="284">
        <v>26.9</v>
      </c>
      <c r="C11" s="264">
        <v>1.33</v>
      </c>
      <c r="D11" s="7">
        <v>47.845948190641671</v>
      </c>
      <c r="E11" s="7">
        <v>1.13536036065808</v>
      </c>
      <c r="F11" s="7">
        <v>10</v>
      </c>
      <c r="G11" s="7" t="s">
        <v>142</v>
      </c>
      <c r="H11" s="7" t="s">
        <v>115</v>
      </c>
      <c r="I11" s="7">
        <v>1.13536036065808</v>
      </c>
      <c r="J11" s="7">
        <v>55</v>
      </c>
      <c r="K11" s="7" t="s">
        <v>144</v>
      </c>
      <c r="L11" s="7">
        <v>88</v>
      </c>
      <c r="M11" s="7">
        <v>1.81</v>
      </c>
      <c r="N11" s="7">
        <v>98</v>
      </c>
      <c r="O11" s="7">
        <v>100</v>
      </c>
      <c r="P11" s="282">
        <v>0.98</v>
      </c>
      <c r="Q11" s="7">
        <v>76</v>
      </c>
      <c r="R11" s="7">
        <v>7.11</v>
      </c>
      <c r="S11" s="7">
        <v>1.33</v>
      </c>
      <c r="T11" s="7">
        <v>261</v>
      </c>
      <c r="U11" s="7">
        <v>47</v>
      </c>
      <c r="V11" s="7">
        <v>110</v>
      </c>
      <c r="W11" s="7">
        <v>5.5</v>
      </c>
      <c r="X11" s="7">
        <v>0.83</v>
      </c>
      <c r="Y11" s="7">
        <v>0.1</v>
      </c>
      <c r="Z11" s="7">
        <v>120</v>
      </c>
      <c r="AA11" s="7">
        <v>70</v>
      </c>
      <c r="AB11" s="7">
        <v>17</v>
      </c>
      <c r="AC11" s="7">
        <v>18</v>
      </c>
      <c r="AD11" s="7">
        <v>0.65</v>
      </c>
      <c r="AE11" s="7">
        <v>5.19</v>
      </c>
      <c r="AG11" s="7">
        <v>10</v>
      </c>
      <c r="AH11" s="7">
        <v>7.8</v>
      </c>
      <c r="AI11" s="7">
        <v>4.5</v>
      </c>
      <c r="AJ11" s="7">
        <v>1.5</v>
      </c>
      <c r="AK11" s="7">
        <v>1.5</v>
      </c>
      <c r="AL11" s="7">
        <v>0.38</v>
      </c>
      <c r="AM11" s="7">
        <v>310</v>
      </c>
      <c r="AN11" s="7">
        <v>2.11</v>
      </c>
      <c r="AO11" s="7">
        <v>283</v>
      </c>
      <c r="AP11" s="7">
        <v>103</v>
      </c>
      <c r="AQ11" s="7">
        <v>134.1</v>
      </c>
      <c r="AR11" s="7">
        <v>48.83</v>
      </c>
      <c r="AS11" s="7">
        <v>63.6</v>
      </c>
      <c r="AT11" s="7">
        <v>654</v>
      </c>
      <c r="AU11" s="7">
        <v>310</v>
      </c>
      <c r="AV11" s="7" t="s">
        <v>117</v>
      </c>
      <c r="AW11" s="7" t="s">
        <v>117</v>
      </c>
      <c r="AX11" s="7" t="s">
        <v>117</v>
      </c>
      <c r="AY11" s="292">
        <v>6.1</v>
      </c>
      <c r="AZ11" s="7">
        <v>10</v>
      </c>
    </row>
    <row r="12" spans="1:52" s="7" customFormat="1">
      <c r="A12" s="7">
        <v>11</v>
      </c>
      <c r="B12" s="284">
        <v>29</v>
      </c>
      <c r="C12" s="264">
        <v>2.2200000000000002</v>
      </c>
      <c r="D12" s="7">
        <v>58.106407268674339</v>
      </c>
      <c r="E12" s="7">
        <v>1.03648259866996</v>
      </c>
      <c r="F12" s="7">
        <v>11</v>
      </c>
      <c r="G12" s="7" t="s">
        <v>142</v>
      </c>
      <c r="H12" s="7" t="s">
        <v>115</v>
      </c>
      <c r="I12" s="7">
        <v>1.03648259866996</v>
      </c>
      <c r="J12" s="7">
        <v>57</v>
      </c>
      <c r="K12" s="7">
        <v>5</v>
      </c>
      <c r="L12" s="7">
        <v>87</v>
      </c>
      <c r="M12" s="7">
        <v>1.73</v>
      </c>
      <c r="N12" s="7">
        <v>96</v>
      </c>
      <c r="O12" s="7">
        <v>106</v>
      </c>
      <c r="P12" s="282">
        <v>0.90566037735849059</v>
      </c>
      <c r="Q12" s="7">
        <v>79</v>
      </c>
      <c r="R12" s="7">
        <v>11.4</v>
      </c>
      <c r="S12" s="7">
        <v>2.2200000000000002</v>
      </c>
      <c r="T12" s="7">
        <v>189</v>
      </c>
      <c r="U12" s="7">
        <v>38</v>
      </c>
      <c r="V12" s="7">
        <v>99</v>
      </c>
      <c r="W12" s="7">
        <v>5.6</v>
      </c>
      <c r="X12" s="7">
        <v>1.19</v>
      </c>
      <c r="Y12" s="7">
        <v>0.1</v>
      </c>
      <c r="Z12" s="7">
        <v>120</v>
      </c>
      <c r="AA12" s="7">
        <v>70</v>
      </c>
      <c r="AB12" s="7">
        <v>20</v>
      </c>
      <c r="AC12" s="7">
        <v>20</v>
      </c>
      <c r="AD12" s="7">
        <v>1.59</v>
      </c>
      <c r="AE12" s="7">
        <v>5.39</v>
      </c>
      <c r="AF12" s="7">
        <v>6.61</v>
      </c>
      <c r="AG12" s="7">
        <v>11</v>
      </c>
      <c r="AH12" s="7">
        <v>4</v>
      </c>
      <c r="AI12" s="7">
        <v>3.1</v>
      </c>
      <c r="AJ12" s="7">
        <v>1.6</v>
      </c>
      <c r="AK12" s="7">
        <v>1.1000000000000001</v>
      </c>
      <c r="AL12" s="7">
        <v>0.55000000000000004</v>
      </c>
      <c r="AM12" s="7">
        <v>76</v>
      </c>
      <c r="AN12" s="7">
        <v>1.92</v>
      </c>
      <c r="AO12" s="7">
        <v>88</v>
      </c>
      <c r="AP12" s="7">
        <v>22</v>
      </c>
      <c r="AQ12" s="7">
        <v>45.83</v>
      </c>
      <c r="AR12" s="7">
        <v>10.4</v>
      </c>
      <c r="AS12" s="7">
        <v>97.7</v>
      </c>
      <c r="AT12" s="7">
        <v>146</v>
      </c>
      <c r="AU12" s="7">
        <v>76</v>
      </c>
      <c r="AV12" s="7">
        <v>0.6</v>
      </c>
      <c r="AW12" s="7">
        <v>0.75</v>
      </c>
      <c r="AX12" s="7">
        <v>0.8</v>
      </c>
      <c r="AY12" s="292">
        <v>4.2</v>
      </c>
      <c r="AZ12" s="7">
        <v>11</v>
      </c>
    </row>
    <row r="13" spans="1:52" s="7" customFormat="1">
      <c r="A13" s="7">
        <v>12</v>
      </c>
      <c r="B13" s="284">
        <v>26.6</v>
      </c>
      <c r="C13" s="264">
        <v>0.98674074074074081</v>
      </c>
      <c r="D13" s="7">
        <v>21.301008323306256</v>
      </c>
      <c r="E13" s="7">
        <v>1.63398425063325</v>
      </c>
      <c r="F13" s="7">
        <v>12</v>
      </c>
      <c r="G13" s="7" t="s">
        <v>143</v>
      </c>
      <c r="H13" s="7" t="s">
        <v>115</v>
      </c>
      <c r="I13" s="7">
        <v>1.63398425063325</v>
      </c>
      <c r="J13" s="7">
        <v>61</v>
      </c>
      <c r="K13" s="7">
        <v>9</v>
      </c>
      <c r="L13" s="7">
        <v>88</v>
      </c>
      <c r="M13" s="7">
        <v>1.82</v>
      </c>
      <c r="N13" s="7">
        <v>105</v>
      </c>
      <c r="O13" s="7">
        <v>99</v>
      </c>
      <c r="P13" s="282">
        <v>1.0606060606060606</v>
      </c>
      <c r="Q13" s="7">
        <v>77</v>
      </c>
      <c r="R13" s="7">
        <v>2</v>
      </c>
      <c r="S13" s="7">
        <v>0.98674074074074081</v>
      </c>
      <c r="T13" s="7">
        <v>188</v>
      </c>
      <c r="U13" s="7">
        <v>33</v>
      </c>
      <c r="V13" s="7">
        <v>190</v>
      </c>
      <c r="W13" s="7">
        <v>6.2</v>
      </c>
      <c r="X13" s="7">
        <v>0.95</v>
      </c>
      <c r="Y13" s="7">
        <v>0.1</v>
      </c>
      <c r="Z13" s="7">
        <v>130</v>
      </c>
      <c r="AA13" s="7">
        <v>70</v>
      </c>
      <c r="AB13" s="7">
        <v>34</v>
      </c>
      <c r="AC13" s="7">
        <v>17</v>
      </c>
      <c r="AD13" s="7">
        <v>0.5</v>
      </c>
      <c r="AF13" s="7">
        <v>6.82</v>
      </c>
      <c r="AG13" s="7">
        <v>12</v>
      </c>
      <c r="AH13" s="7">
        <v>5.2</v>
      </c>
      <c r="AI13" s="7">
        <v>3.5</v>
      </c>
      <c r="AJ13" s="7">
        <v>1.1000000000000001</v>
      </c>
      <c r="AK13" s="7">
        <v>1.2</v>
      </c>
      <c r="AL13" s="7">
        <v>0.46</v>
      </c>
      <c r="AM13" s="7">
        <v>112.4</v>
      </c>
      <c r="AN13" s="7">
        <v>2.09</v>
      </c>
      <c r="AO13" s="7">
        <v>114</v>
      </c>
      <c r="AP13" s="7">
        <v>36</v>
      </c>
      <c r="AQ13" s="7">
        <v>54.55</v>
      </c>
      <c r="AR13" s="7">
        <v>17.22</v>
      </c>
      <c r="AS13" s="7">
        <v>68.400000000000006</v>
      </c>
      <c r="AT13" s="7">
        <v>235</v>
      </c>
      <c r="AU13" s="7">
        <v>112.4</v>
      </c>
      <c r="AV13" s="7">
        <v>0.57999999999999996</v>
      </c>
      <c r="AW13" s="7">
        <v>0.78</v>
      </c>
      <c r="AX13" s="7">
        <v>0.74</v>
      </c>
      <c r="AY13" s="296">
        <v>4</v>
      </c>
      <c r="AZ13" s="7">
        <v>12</v>
      </c>
    </row>
    <row r="14" spans="1:52" s="7" customFormat="1">
      <c r="A14" s="7">
        <v>13</v>
      </c>
      <c r="B14" s="284">
        <v>28.8</v>
      </c>
      <c r="C14" s="264">
        <v>1.7814814814814812</v>
      </c>
      <c r="D14" s="7">
        <v>38.130351997759121</v>
      </c>
      <c r="F14" s="7">
        <v>13</v>
      </c>
      <c r="G14" s="7" t="s">
        <v>143</v>
      </c>
      <c r="H14" s="7" t="s">
        <v>115</v>
      </c>
      <c r="J14" s="7">
        <v>69</v>
      </c>
      <c r="K14" s="7">
        <v>12</v>
      </c>
      <c r="L14" s="7">
        <v>78</v>
      </c>
      <c r="M14" s="7">
        <v>1.65</v>
      </c>
      <c r="N14" s="7">
        <v>108</v>
      </c>
      <c r="O14" s="7">
        <v>106</v>
      </c>
      <c r="P14" s="282">
        <v>1.0188679245283019</v>
      </c>
      <c r="Q14" s="7">
        <v>78</v>
      </c>
      <c r="R14" s="7">
        <v>5.19</v>
      </c>
      <c r="S14" s="7">
        <v>1.7814814814814812</v>
      </c>
      <c r="T14" s="7">
        <v>121</v>
      </c>
      <c r="U14" s="7">
        <v>42</v>
      </c>
      <c r="V14" s="7">
        <v>97</v>
      </c>
      <c r="W14" s="7">
        <v>3.5</v>
      </c>
      <c r="X14" s="7">
        <v>0.7</v>
      </c>
      <c r="Y14" s="7">
        <v>0.3</v>
      </c>
      <c r="Z14" s="7">
        <v>120</v>
      </c>
      <c r="AA14" s="7">
        <v>70</v>
      </c>
      <c r="AB14" s="7">
        <v>52</v>
      </c>
      <c r="AC14" s="7">
        <v>39</v>
      </c>
      <c r="AD14" s="7">
        <v>0.56999999999999995</v>
      </c>
      <c r="AE14" s="7">
        <v>6.04</v>
      </c>
      <c r="AF14" s="7">
        <v>6.15</v>
      </c>
      <c r="AG14" s="7">
        <v>13</v>
      </c>
      <c r="AH14" s="7" t="s">
        <v>117</v>
      </c>
      <c r="AV14" s="7">
        <v>0.61</v>
      </c>
      <c r="AW14" s="7">
        <v>0.69</v>
      </c>
      <c r="AX14" s="7">
        <v>0.88405797101449279</v>
      </c>
      <c r="AY14" s="291"/>
      <c r="AZ14" s="7">
        <v>13</v>
      </c>
    </row>
    <row r="15" spans="1:52" s="7" customFormat="1">
      <c r="A15" s="7">
        <v>14</v>
      </c>
      <c r="B15" s="285">
        <v>25.4</v>
      </c>
      <c r="C15" s="264">
        <v>7.8127126962353299E-2</v>
      </c>
      <c r="D15" s="7">
        <v>51.186826440674821</v>
      </c>
      <c r="F15" s="7">
        <v>14</v>
      </c>
      <c r="G15" s="7" t="s">
        <v>143</v>
      </c>
      <c r="H15" s="7" t="s">
        <v>115</v>
      </c>
      <c r="J15" s="7">
        <v>50</v>
      </c>
      <c r="K15" s="7">
        <v>5</v>
      </c>
      <c r="L15" s="7">
        <v>85</v>
      </c>
      <c r="M15" s="7">
        <v>1.83</v>
      </c>
      <c r="N15" s="7">
        <v>104</v>
      </c>
      <c r="O15" s="7">
        <v>100</v>
      </c>
      <c r="P15" s="282">
        <v>1.04</v>
      </c>
      <c r="Q15" s="7">
        <v>88</v>
      </c>
      <c r="R15" s="7">
        <v>9.25</v>
      </c>
      <c r="S15" s="7">
        <v>7.8127126962353299E-2</v>
      </c>
      <c r="T15" s="7">
        <v>178</v>
      </c>
      <c r="U15" s="7">
        <v>40</v>
      </c>
      <c r="V15" s="7">
        <v>115</v>
      </c>
      <c r="W15" s="7">
        <v>7.4</v>
      </c>
      <c r="X15" s="7">
        <v>1.01</v>
      </c>
      <c r="Y15" s="7">
        <v>0.1</v>
      </c>
      <c r="Z15" s="7">
        <v>120</v>
      </c>
      <c r="AA15" s="7">
        <v>70</v>
      </c>
      <c r="AB15" s="7">
        <v>40</v>
      </c>
      <c r="AC15" s="7">
        <v>24</v>
      </c>
      <c r="AD15" s="7">
        <v>0.83</v>
      </c>
      <c r="AE15" s="7">
        <v>5.13</v>
      </c>
      <c r="AF15" s="7">
        <v>6.39</v>
      </c>
      <c r="AG15" s="7">
        <v>14</v>
      </c>
      <c r="AH15" s="7" t="s">
        <v>117</v>
      </c>
      <c r="AV15" s="7">
        <v>1</v>
      </c>
      <c r="AW15" s="7">
        <v>0.96</v>
      </c>
      <c r="AX15" s="7">
        <v>1.0409999999999999</v>
      </c>
      <c r="AY15" s="291"/>
      <c r="AZ15" s="7">
        <v>14</v>
      </c>
    </row>
    <row r="16" spans="1:52" s="7" customFormat="1">
      <c r="A16" s="7">
        <v>15</v>
      </c>
      <c r="B16" s="285">
        <v>24</v>
      </c>
      <c r="C16" s="262"/>
      <c r="D16" s="7">
        <v>21.533829783357856</v>
      </c>
      <c r="E16" s="7">
        <v>1.13536036065808</v>
      </c>
      <c r="F16" s="7">
        <v>15</v>
      </c>
      <c r="G16" s="7" t="s">
        <v>143</v>
      </c>
      <c r="H16" s="7" t="s">
        <v>115</v>
      </c>
      <c r="I16" s="7">
        <v>1.13536036065808</v>
      </c>
      <c r="J16" s="7">
        <v>65</v>
      </c>
      <c r="K16" s="7">
        <v>5</v>
      </c>
      <c r="L16" s="7">
        <v>65</v>
      </c>
      <c r="M16" s="7">
        <v>1.65</v>
      </c>
      <c r="N16" s="7">
        <v>102</v>
      </c>
      <c r="O16" s="7">
        <v>100</v>
      </c>
      <c r="P16" s="282">
        <v>1.02</v>
      </c>
      <c r="Q16" s="7">
        <v>76</v>
      </c>
      <c r="T16" s="7">
        <v>126</v>
      </c>
      <c r="U16" s="7">
        <v>48</v>
      </c>
      <c r="V16" s="7">
        <v>90</v>
      </c>
      <c r="W16" s="7">
        <v>4.8</v>
      </c>
      <c r="X16" s="7">
        <v>1.24</v>
      </c>
      <c r="Y16" s="7">
        <v>0.2</v>
      </c>
      <c r="Z16" s="7">
        <v>110</v>
      </c>
      <c r="AA16" s="7">
        <v>60</v>
      </c>
      <c r="AB16" s="7">
        <v>25</v>
      </c>
      <c r="AC16" s="7">
        <v>30</v>
      </c>
      <c r="AD16" s="7">
        <v>0.52</v>
      </c>
      <c r="AE16" s="7">
        <v>5.71</v>
      </c>
      <c r="AF16" s="7">
        <v>5.94</v>
      </c>
      <c r="AG16" s="7">
        <v>15</v>
      </c>
      <c r="AH16" s="7">
        <v>4.5999999999999996</v>
      </c>
      <c r="AI16" s="7">
        <v>3.1</v>
      </c>
      <c r="AJ16" s="7">
        <v>1</v>
      </c>
      <c r="AK16" s="7">
        <v>0.9</v>
      </c>
      <c r="AL16" s="7">
        <v>0.39</v>
      </c>
      <c r="AM16" s="7">
        <v>81.8</v>
      </c>
      <c r="AN16" s="7">
        <v>1.81</v>
      </c>
      <c r="AO16" s="7">
        <v>75</v>
      </c>
      <c r="AP16" s="7">
        <v>25</v>
      </c>
      <c r="AQ16" s="7">
        <v>41.44</v>
      </c>
      <c r="AR16" s="7">
        <v>13.81</v>
      </c>
      <c r="AS16" s="7">
        <v>66.7</v>
      </c>
      <c r="AT16" s="7">
        <v>148</v>
      </c>
      <c r="AU16" s="7">
        <v>81.8</v>
      </c>
      <c r="AV16" s="7">
        <v>0.76</v>
      </c>
      <c r="AW16" s="7">
        <v>0.71</v>
      </c>
      <c r="AX16" s="7">
        <v>1.07</v>
      </c>
      <c r="AY16" s="296">
        <v>3.4</v>
      </c>
      <c r="AZ16" s="7">
        <v>15</v>
      </c>
    </row>
    <row r="17" spans="1:52" s="7" customFormat="1">
      <c r="A17" s="7">
        <v>16</v>
      </c>
      <c r="B17" s="284">
        <v>29.2</v>
      </c>
      <c r="C17" s="264">
        <v>1.1299999999999999</v>
      </c>
      <c r="D17" s="7">
        <v>44.555133315287513</v>
      </c>
      <c r="E17" s="7">
        <v>1.63398425063325</v>
      </c>
      <c r="F17" s="7">
        <v>16</v>
      </c>
      <c r="G17" s="7" t="s">
        <v>143</v>
      </c>
      <c r="H17" s="7" t="s">
        <v>115</v>
      </c>
      <c r="I17" s="7">
        <v>1.63398425063325</v>
      </c>
      <c r="J17" s="7">
        <v>71</v>
      </c>
      <c r="K17" s="7">
        <v>6</v>
      </c>
      <c r="L17" s="7">
        <v>75</v>
      </c>
      <c r="M17" s="7">
        <v>1.6</v>
      </c>
      <c r="N17" s="7">
        <v>102</v>
      </c>
      <c r="O17" s="7">
        <v>100</v>
      </c>
      <c r="P17" s="282">
        <v>1.02</v>
      </c>
      <c r="Q17" s="7">
        <v>77</v>
      </c>
      <c r="R17" s="7">
        <v>5.93</v>
      </c>
      <c r="S17" s="7">
        <v>1.1299999999999999</v>
      </c>
      <c r="T17" s="7">
        <v>131</v>
      </c>
      <c r="U17" s="7">
        <v>42</v>
      </c>
      <c r="V17" s="7">
        <v>70</v>
      </c>
      <c r="W17" s="7">
        <v>5</v>
      </c>
      <c r="X17" s="7">
        <v>1.03</v>
      </c>
      <c r="Y17" s="7">
        <v>1.2</v>
      </c>
      <c r="Z17" s="7">
        <v>120</v>
      </c>
      <c r="AA17" s="7">
        <v>70</v>
      </c>
      <c r="AB17" s="7">
        <v>45</v>
      </c>
      <c r="AC17" s="7">
        <v>39</v>
      </c>
      <c r="AD17" s="7">
        <v>0.65</v>
      </c>
      <c r="AE17" s="7">
        <v>5.36</v>
      </c>
      <c r="AF17" s="7">
        <v>6.71</v>
      </c>
      <c r="AG17" s="7">
        <v>16</v>
      </c>
      <c r="AH17" s="7">
        <v>5.4</v>
      </c>
      <c r="AI17" s="7">
        <v>4</v>
      </c>
      <c r="AJ17" s="7">
        <v>1.1000000000000001</v>
      </c>
      <c r="AK17" s="7">
        <v>0.7</v>
      </c>
      <c r="AL17" s="7">
        <v>0.26</v>
      </c>
      <c r="AM17" s="7">
        <v>90.5</v>
      </c>
      <c r="AN17" s="7">
        <v>1.99</v>
      </c>
      <c r="AO17" s="7">
        <v>121</v>
      </c>
      <c r="AP17" s="7">
        <v>57</v>
      </c>
      <c r="AQ17" s="7">
        <v>60.8</v>
      </c>
      <c r="AR17" s="7">
        <v>28.64</v>
      </c>
      <c r="AS17" s="7">
        <v>52.9</v>
      </c>
      <c r="AT17" s="7">
        <v>180</v>
      </c>
      <c r="AU17" s="7">
        <v>90.5</v>
      </c>
      <c r="AV17" s="7">
        <v>0.37</v>
      </c>
      <c r="AW17" s="7">
        <v>0.66</v>
      </c>
      <c r="AX17" s="7">
        <v>0.56000000000000005</v>
      </c>
      <c r="AY17" s="292">
        <v>4.3</v>
      </c>
      <c r="AZ17" s="7">
        <v>16</v>
      </c>
    </row>
    <row r="18" spans="1:52" s="7" customFormat="1" ht="19.5" customHeight="1">
      <c r="A18" s="7">
        <v>17</v>
      </c>
      <c r="B18" s="286">
        <v>23.6</v>
      </c>
      <c r="C18" s="262">
        <v>2.96</v>
      </c>
      <c r="D18" s="7">
        <v>46.58228173158097</v>
      </c>
      <c r="E18" s="7">
        <v>0.93788334650445604</v>
      </c>
      <c r="F18" s="7">
        <v>17</v>
      </c>
      <c r="G18" s="7" t="s">
        <v>143</v>
      </c>
      <c r="H18" s="7" t="s">
        <v>115</v>
      </c>
      <c r="I18" s="7">
        <v>0.93788334650445604</v>
      </c>
      <c r="J18" s="7">
        <v>69</v>
      </c>
      <c r="K18" s="7">
        <v>7</v>
      </c>
      <c r="L18" s="7">
        <v>78</v>
      </c>
      <c r="M18" s="7">
        <v>1.82</v>
      </c>
      <c r="N18" s="7">
        <v>104</v>
      </c>
      <c r="O18" s="7">
        <v>102</v>
      </c>
      <c r="P18" s="282">
        <v>1.0196078431372548</v>
      </c>
      <c r="Q18" s="7">
        <v>96</v>
      </c>
      <c r="R18" s="7">
        <v>12.5</v>
      </c>
      <c r="S18" s="7">
        <v>2.96</v>
      </c>
      <c r="T18" s="7">
        <v>134</v>
      </c>
      <c r="U18" s="7">
        <v>45</v>
      </c>
      <c r="V18" s="7">
        <v>119</v>
      </c>
      <c r="W18" s="7">
        <v>4.8</v>
      </c>
      <c r="X18" s="7">
        <v>0.74</v>
      </c>
      <c r="Y18" s="7">
        <v>0.1</v>
      </c>
      <c r="Z18" s="7">
        <v>160</v>
      </c>
      <c r="AA18" s="7">
        <v>80</v>
      </c>
      <c r="AB18" s="7">
        <v>29</v>
      </c>
      <c r="AC18" s="7">
        <v>31</v>
      </c>
      <c r="AD18" s="7">
        <v>0.98</v>
      </c>
      <c r="AE18" s="7">
        <v>5.71</v>
      </c>
      <c r="AF18" s="7">
        <v>6.42</v>
      </c>
      <c r="AG18" s="7">
        <v>17</v>
      </c>
      <c r="AH18" s="7">
        <v>5.0999999999999996</v>
      </c>
      <c r="AI18" s="7">
        <v>3.5</v>
      </c>
      <c r="AJ18" s="7">
        <v>1.1000000000000001</v>
      </c>
      <c r="AK18" s="7">
        <v>1</v>
      </c>
      <c r="AL18" s="7">
        <v>0.39</v>
      </c>
      <c r="AM18" s="7">
        <v>101</v>
      </c>
      <c r="AN18" s="7">
        <v>1.99</v>
      </c>
      <c r="AO18" s="7">
        <v>105</v>
      </c>
      <c r="AP18" s="7">
        <v>36</v>
      </c>
      <c r="AQ18" s="7">
        <v>52.76</v>
      </c>
      <c r="AR18" s="7">
        <v>18.09</v>
      </c>
      <c r="AS18" s="7">
        <v>65.7</v>
      </c>
      <c r="AT18" s="7">
        <v>201</v>
      </c>
      <c r="AU18" s="7">
        <v>101</v>
      </c>
      <c r="AV18" s="7">
        <v>0.63</v>
      </c>
      <c r="AW18" s="7">
        <v>0.75</v>
      </c>
      <c r="AX18" s="7">
        <v>0.84</v>
      </c>
      <c r="AY18" s="296">
        <v>4</v>
      </c>
      <c r="AZ18" s="7">
        <v>17</v>
      </c>
    </row>
    <row r="19" spans="1:52" s="7" customFormat="1">
      <c r="A19" s="7">
        <v>20</v>
      </c>
      <c r="B19" s="284">
        <v>29.8</v>
      </c>
      <c r="C19" s="262">
        <v>3.51</v>
      </c>
      <c r="D19" s="7">
        <v>31.98499492669081</v>
      </c>
      <c r="E19" s="7">
        <v>1.4336810426670801</v>
      </c>
      <c r="F19" s="7">
        <v>20</v>
      </c>
      <c r="G19" s="7" t="s">
        <v>143</v>
      </c>
      <c r="H19" s="7" t="s">
        <v>115</v>
      </c>
      <c r="I19" s="7">
        <v>1.4336810426670801</v>
      </c>
      <c r="J19" s="7">
        <v>68</v>
      </c>
      <c r="K19" s="7" t="s">
        <v>117</v>
      </c>
      <c r="L19" s="7">
        <v>81</v>
      </c>
      <c r="M19" s="7">
        <v>1.65</v>
      </c>
      <c r="N19" s="7">
        <v>108</v>
      </c>
      <c r="O19" s="7">
        <v>106</v>
      </c>
      <c r="P19" s="282">
        <v>1.0188679245283019</v>
      </c>
      <c r="Q19" s="7">
        <v>79</v>
      </c>
      <c r="R19" s="7">
        <v>18</v>
      </c>
      <c r="S19" s="7">
        <v>3.51</v>
      </c>
      <c r="T19" s="7">
        <v>111</v>
      </c>
      <c r="U19" s="7">
        <v>42</v>
      </c>
      <c r="V19" s="7">
        <v>102</v>
      </c>
      <c r="W19" s="7">
        <v>6.3</v>
      </c>
      <c r="X19" s="7">
        <v>1.08</v>
      </c>
      <c r="Y19" s="7">
        <v>0</v>
      </c>
      <c r="Z19" s="7">
        <v>120</v>
      </c>
      <c r="AA19" s="7">
        <v>70</v>
      </c>
      <c r="AB19" s="7">
        <v>34</v>
      </c>
      <c r="AC19" s="7">
        <v>32</v>
      </c>
      <c r="AD19" s="7">
        <v>1.02</v>
      </c>
      <c r="AE19" s="7">
        <v>5.23</v>
      </c>
      <c r="AF19" s="7">
        <v>6.37</v>
      </c>
      <c r="AG19" s="7">
        <v>20</v>
      </c>
      <c r="AH19" s="7" t="s">
        <v>117</v>
      </c>
      <c r="AV19" s="7" t="s">
        <v>117</v>
      </c>
      <c r="AW19" s="7" t="s">
        <v>117</v>
      </c>
      <c r="AX19" s="7" t="s">
        <v>117</v>
      </c>
      <c r="AY19" s="291"/>
      <c r="AZ19" s="7">
        <v>20</v>
      </c>
    </row>
    <row r="20" spans="1:52" s="7" customFormat="1">
      <c r="A20" s="7">
        <v>21</v>
      </c>
      <c r="B20" s="284">
        <v>27.4</v>
      </c>
      <c r="C20" s="264">
        <v>0.94814814814814807</v>
      </c>
      <c r="D20" s="7">
        <v>36.992668777770284</v>
      </c>
      <c r="E20" s="7">
        <v>1.9366070379328899</v>
      </c>
      <c r="F20" s="7">
        <v>21</v>
      </c>
      <c r="G20" s="7" t="s">
        <v>143</v>
      </c>
      <c r="H20" s="7" t="s">
        <v>115</v>
      </c>
      <c r="I20" s="7">
        <v>1.9366070379328899</v>
      </c>
      <c r="J20" s="7">
        <v>68</v>
      </c>
      <c r="K20" s="7" t="s">
        <v>117</v>
      </c>
      <c r="L20" s="7">
        <v>83</v>
      </c>
      <c r="M20" s="7">
        <v>1.74</v>
      </c>
      <c r="N20" s="7">
        <v>106</v>
      </c>
      <c r="O20" s="7">
        <v>104</v>
      </c>
      <c r="P20" s="282">
        <v>1.0192307692307692</v>
      </c>
      <c r="Q20" s="7">
        <v>80</v>
      </c>
      <c r="R20" s="7">
        <v>4.8</v>
      </c>
      <c r="S20" s="7">
        <v>0.94814814814814807</v>
      </c>
      <c r="T20" s="7">
        <v>147</v>
      </c>
      <c r="U20" s="7">
        <v>30</v>
      </c>
      <c r="V20" s="7">
        <v>98</v>
      </c>
      <c r="W20" s="7">
        <v>7.6</v>
      </c>
      <c r="X20" s="7">
        <v>1.22</v>
      </c>
      <c r="Y20" s="7">
        <v>0.1</v>
      </c>
      <c r="Z20" s="7">
        <v>120</v>
      </c>
      <c r="AA20" s="7">
        <v>70</v>
      </c>
      <c r="AB20" s="7">
        <v>48</v>
      </c>
      <c r="AC20" s="7">
        <v>41</v>
      </c>
      <c r="AD20" s="7">
        <v>0.95</v>
      </c>
      <c r="AE20" s="7">
        <v>4.9400000000000004</v>
      </c>
      <c r="AF20" s="7">
        <v>6.36</v>
      </c>
      <c r="AG20" s="7">
        <v>21</v>
      </c>
      <c r="AH20" s="7" t="s">
        <v>117</v>
      </c>
      <c r="AV20" s="7" t="s">
        <v>117</v>
      </c>
      <c r="AW20" s="7" t="s">
        <v>117</v>
      </c>
      <c r="AX20" s="7" t="s">
        <v>117</v>
      </c>
      <c r="AY20" s="291"/>
      <c r="AZ20" s="7">
        <v>21</v>
      </c>
    </row>
    <row r="21" spans="1:52" s="7" customFormat="1">
      <c r="A21" s="7">
        <v>22</v>
      </c>
      <c r="B21" s="284">
        <v>27.8</v>
      </c>
      <c r="C21" s="264">
        <v>2.16459259259259</v>
      </c>
      <c r="D21" s="7">
        <v>47.42173989501233</v>
      </c>
      <c r="E21" s="7">
        <v>1.2345182590243899</v>
      </c>
      <c r="F21" s="7">
        <v>22</v>
      </c>
      <c r="G21" s="7" t="s">
        <v>143</v>
      </c>
      <c r="H21" s="7" t="s">
        <v>115</v>
      </c>
      <c r="I21" s="7">
        <v>1.2345182590243899</v>
      </c>
      <c r="J21" s="7">
        <v>79</v>
      </c>
      <c r="K21" s="7">
        <v>14</v>
      </c>
      <c r="L21" s="7">
        <v>78</v>
      </c>
      <c r="M21" s="7">
        <v>1.68</v>
      </c>
      <c r="N21" s="7">
        <v>106</v>
      </c>
      <c r="O21" s="7">
        <v>105</v>
      </c>
      <c r="P21" s="282">
        <v>1.0095238095238095</v>
      </c>
      <c r="Q21" s="7">
        <v>114</v>
      </c>
      <c r="R21" s="7">
        <v>7.69</v>
      </c>
      <c r="S21" s="7">
        <v>2.1645925925925926</v>
      </c>
      <c r="T21" s="7">
        <v>114</v>
      </c>
      <c r="U21" s="7">
        <v>43</v>
      </c>
      <c r="V21" s="7">
        <v>101</v>
      </c>
      <c r="W21" s="7">
        <v>5</v>
      </c>
      <c r="X21" s="7">
        <v>1.07</v>
      </c>
      <c r="Y21" s="7">
        <v>0.8</v>
      </c>
      <c r="Z21" s="7">
        <v>110</v>
      </c>
      <c r="AA21" s="7">
        <v>70</v>
      </c>
      <c r="AB21" s="7">
        <v>14</v>
      </c>
      <c r="AC21" s="7">
        <v>14</v>
      </c>
      <c r="AD21" s="7">
        <v>0.45</v>
      </c>
      <c r="AE21" s="7">
        <v>5.98</v>
      </c>
      <c r="AF21" s="7">
        <v>6.79</v>
      </c>
      <c r="AG21" s="7">
        <v>22</v>
      </c>
      <c r="AH21" s="7">
        <v>4.5</v>
      </c>
      <c r="AI21" s="7">
        <v>2.7</v>
      </c>
      <c r="AJ21" s="7">
        <v>1.2</v>
      </c>
      <c r="AK21" s="7">
        <v>1</v>
      </c>
      <c r="AL21" s="7">
        <v>0.44</v>
      </c>
      <c r="AM21" s="7">
        <v>93.1</v>
      </c>
      <c r="AN21" s="7">
        <v>1.88</v>
      </c>
      <c r="AO21" s="7">
        <v>85</v>
      </c>
      <c r="AP21" s="7">
        <v>33</v>
      </c>
      <c r="AQ21" s="7">
        <v>45.21</v>
      </c>
      <c r="AR21" s="7">
        <v>17.55</v>
      </c>
      <c r="AS21" s="7">
        <v>61.2</v>
      </c>
      <c r="AT21" s="7">
        <v>175</v>
      </c>
      <c r="AU21" s="7">
        <v>93.1</v>
      </c>
      <c r="AV21" s="7">
        <v>0.79</v>
      </c>
      <c r="AW21" s="7">
        <v>0.88</v>
      </c>
      <c r="AX21" s="7">
        <v>0.9</v>
      </c>
      <c r="AY21" s="296">
        <v>4</v>
      </c>
      <c r="AZ21" s="7">
        <v>22</v>
      </c>
    </row>
    <row r="22" spans="1:52" s="7" customFormat="1">
      <c r="A22" s="7">
        <v>23</v>
      </c>
      <c r="B22" s="285">
        <v>22</v>
      </c>
      <c r="C22" s="264">
        <v>1.3317283950617285</v>
      </c>
      <c r="D22" s="7">
        <v>36.530382845994367</v>
      </c>
      <c r="E22" s="7">
        <v>1.4336810426670801</v>
      </c>
      <c r="F22" s="7">
        <v>23</v>
      </c>
      <c r="G22" s="7" t="s">
        <v>143</v>
      </c>
      <c r="H22" s="7" t="s">
        <v>115</v>
      </c>
      <c r="I22" s="7">
        <v>1.4336810426670801</v>
      </c>
      <c r="J22" s="7">
        <v>71</v>
      </c>
      <c r="K22" s="7">
        <v>6</v>
      </c>
      <c r="L22" s="7">
        <v>69</v>
      </c>
      <c r="M22" s="7">
        <v>1.75</v>
      </c>
      <c r="N22" s="7">
        <v>85</v>
      </c>
      <c r="O22" s="7">
        <v>71</v>
      </c>
      <c r="P22" s="282">
        <v>1.1971830985915493</v>
      </c>
      <c r="Q22" s="7">
        <v>115</v>
      </c>
      <c r="R22" s="7">
        <v>4.6900000000000004</v>
      </c>
      <c r="S22" s="7">
        <v>1.3317283950617285</v>
      </c>
      <c r="T22" s="7">
        <v>104</v>
      </c>
      <c r="U22" s="7">
        <v>23</v>
      </c>
      <c r="V22" s="7">
        <v>178</v>
      </c>
      <c r="W22" s="7">
        <v>6.7</v>
      </c>
      <c r="X22" s="7">
        <v>1.03</v>
      </c>
      <c r="Y22" s="7">
        <v>0.1</v>
      </c>
      <c r="Z22" s="7">
        <v>130</v>
      </c>
      <c r="AA22" s="7">
        <v>80</v>
      </c>
      <c r="AB22" s="7">
        <v>12</v>
      </c>
      <c r="AC22" s="7">
        <v>16</v>
      </c>
      <c r="AD22" s="7">
        <v>0.63</v>
      </c>
      <c r="AE22" s="7">
        <v>6.26</v>
      </c>
      <c r="AF22" s="7">
        <v>6.04</v>
      </c>
      <c r="AG22" s="7">
        <v>23</v>
      </c>
      <c r="AH22" s="7">
        <v>6.4</v>
      </c>
      <c r="AI22" s="7">
        <v>4</v>
      </c>
      <c r="AJ22" s="7">
        <v>1.2</v>
      </c>
      <c r="AK22" s="7">
        <v>1.2</v>
      </c>
      <c r="AL22" s="7">
        <v>0.38</v>
      </c>
      <c r="AM22" s="7">
        <v>193.9</v>
      </c>
      <c r="AN22" s="7">
        <v>1.8</v>
      </c>
      <c r="AO22" s="7">
        <v>154</v>
      </c>
      <c r="AP22" s="7">
        <v>79</v>
      </c>
      <c r="AQ22" s="7">
        <v>85.56</v>
      </c>
      <c r="AR22" s="7">
        <v>43.89</v>
      </c>
      <c r="AS22" s="7">
        <v>48.7</v>
      </c>
      <c r="AT22" s="7">
        <v>349</v>
      </c>
      <c r="AU22" s="7">
        <v>193.9</v>
      </c>
      <c r="AV22" s="7">
        <v>0.75</v>
      </c>
      <c r="AW22" s="7">
        <v>1.1100000000000001</v>
      </c>
      <c r="AX22" s="7">
        <v>0.68</v>
      </c>
      <c r="AY22" s="291"/>
      <c r="AZ22" s="7">
        <v>23</v>
      </c>
    </row>
    <row r="23" spans="1:52" s="7" customFormat="1">
      <c r="A23" s="7">
        <v>24</v>
      </c>
      <c r="B23" s="284">
        <v>30</v>
      </c>
      <c r="C23" s="262">
        <v>3</v>
      </c>
      <c r="D23" s="7">
        <v>30.585682215561292</v>
      </c>
      <c r="E23" s="7">
        <v>2.4468757484253998</v>
      </c>
      <c r="F23" s="7">
        <v>24</v>
      </c>
      <c r="G23" s="7" t="s">
        <v>142</v>
      </c>
      <c r="H23" s="7" t="s">
        <v>115</v>
      </c>
      <c r="I23" s="7">
        <v>2.4468757484253998</v>
      </c>
      <c r="J23" s="7">
        <v>76</v>
      </c>
      <c r="K23" s="7">
        <v>6</v>
      </c>
      <c r="L23" s="7">
        <v>78</v>
      </c>
      <c r="M23" s="7">
        <v>1.6</v>
      </c>
      <c r="N23" s="7">
        <v>106</v>
      </c>
      <c r="O23" s="7">
        <v>102</v>
      </c>
      <c r="P23" s="282">
        <v>1.0392156862745099</v>
      </c>
      <c r="Q23" s="7">
        <v>130</v>
      </c>
      <c r="R23" s="7">
        <v>9.35</v>
      </c>
      <c r="S23" s="7">
        <v>3</v>
      </c>
      <c r="T23" s="7">
        <v>234</v>
      </c>
      <c r="U23" s="7">
        <v>44</v>
      </c>
      <c r="V23" s="7">
        <v>247</v>
      </c>
      <c r="W23" s="7">
        <v>8.8000000000000007</v>
      </c>
      <c r="X23" s="7">
        <v>1.1499999999999999</v>
      </c>
      <c r="Y23" s="7">
        <v>0.3</v>
      </c>
      <c r="Z23" s="7">
        <v>130</v>
      </c>
      <c r="AA23" s="7">
        <v>70</v>
      </c>
      <c r="AB23" s="7">
        <v>27</v>
      </c>
      <c r="AC23" s="7">
        <v>26</v>
      </c>
      <c r="AD23" s="7">
        <v>0.48</v>
      </c>
      <c r="AE23" s="7">
        <v>5.85</v>
      </c>
      <c r="AF23" s="7">
        <v>6.81</v>
      </c>
      <c r="AG23" s="7">
        <v>24</v>
      </c>
      <c r="AH23" s="7">
        <v>5.0999999999999996</v>
      </c>
      <c r="AI23" s="7">
        <v>2.8</v>
      </c>
      <c r="AJ23" s="7">
        <v>1.2</v>
      </c>
      <c r="AK23" s="7">
        <v>1.2</v>
      </c>
      <c r="AL23" s="7">
        <v>0.47</v>
      </c>
      <c r="AM23" s="7">
        <v>133.1</v>
      </c>
      <c r="AN23" s="7">
        <v>1.81</v>
      </c>
      <c r="AO23" s="7">
        <v>87</v>
      </c>
      <c r="AP23" s="7">
        <v>33</v>
      </c>
      <c r="AQ23" s="7">
        <v>48.07</v>
      </c>
      <c r="AR23" s="7">
        <v>18.23</v>
      </c>
      <c r="AS23" s="7">
        <v>62.1</v>
      </c>
      <c r="AT23" s="7">
        <v>241</v>
      </c>
      <c r="AU23" s="7">
        <v>133.1</v>
      </c>
      <c r="AV23" s="7">
        <v>0.56999999999999995</v>
      </c>
      <c r="AW23" s="7">
        <v>0.81</v>
      </c>
      <c r="AX23" s="7">
        <v>0.7</v>
      </c>
      <c r="AY23" s="292">
        <v>5</v>
      </c>
      <c r="AZ23" s="7">
        <v>24</v>
      </c>
    </row>
    <row r="24" spans="1:52" s="7" customFormat="1">
      <c r="A24" s="7">
        <v>25</v>
      </c>
      <c r="B24" s="285">
        <v>24.6</v>
      </c>
      <c r="C24" s="262">
        <v>2.65</v>
      </c>
      <c r="D24" s="7">
        <v>40.416141392126157</v>
      </c>
      <c r="E24" s="7">
        <v>6.27614966065764E-2</v>
      </c>
      <c r="F24" s="7">
        <v>25</v>
      </c>
      <c r="G24" s="7" t="s">
        <v>143</v>
      </c>
      <c r="H24" s="7" t="s">
        <v>115</v>
      </c>
      <c r="J24" s="7">
        <v>52</v>
      </c>
      <c r="K24" s="7">
        <v>9</v>
      </c>
      <c r="L24" s="7">
        <v>74</v>
      </c>
      <c r="M24" s="7">
        <v>1.74</v>
      </c>
      <c r="N24" s="7">
        <v>104</v>
      </c>
      <c r="O24" s="7">
        <v>102</v>
      </c>
      <c r="P24" s="282">
        <v>1.0196078431372548</v>
      </c>
      <c r="Q24" s="7">
        <v>79</v>
      </c>
      <c r="R24" s="7">
        <v>13.6</v>
      </c>
      <c r="S24" s="7">
        <v>2.65</v>
      </c>
      <c r="T24" s="7">
        <v>194</v>
      </c>
      <c r="U24" s="7">
        <v>23</v>
      </c>
      <c r="V24" s="7">
        <v>196</v>
      </c>
      <c r="W24" s="7">
        <v>6.9</v>
      </c>
      <c r="X24" s="7">
        <v>1.1000000000000001</v>
      </c>
      <c r="Y24" s="7">
        <v>0.2</v>
      </c>
      <c r="Z24" s="7">
        <v>120</v>
      </c>
      <c r="AA24" s="7">
        <v>70</v>
      </c>
      <c r="AB24" s="7">
        <v>23</v>
      </c>
      <c r="AC24" s="7">
        <v>18</v>
      </c>
      <c r="AD24" s="7">
        <v>0.73</v>
      </c>
      <c r="AE24" s="7">
        <v>5.08</v>
      </c>
      <c r="AF24" s="7">
        <v>7.13</v>
      </c>
      <c r="AG24" s="7">
        <v>25</v>
      </c>
      <c r="AH24" s="7">
        <v>5.3</v>
      </c>
      <c r="AI24" s="7">
        <v>2.8</v>
      </c>
      <c r="AJ24" s="7">
        <v>1.6</v>
      </c>
      <c r="AK24" s="7">
        <v>1.1000000000000001</v>
      </c>
      <c r="AL24" s="7">
        <v>0.42</v>
      </c>
      <c r="AM24" s="7">
        <v>161.19999999999999</v>
      </c>
      <c r="AN24" s="7">
        <v>1.88</v>
      </c>
      <c r="AO24" s="7">
        <v>75</v>
      </c>
      <c r="AP24" s="7">
        <v>30</v>
      </c>
      <c r="AQ24" s="7">
        <v>39.89</v>
      </c>
      <c r="AR24" s="7">
        <v>15.96</v>
      </c>
      <c r="AS24" s="7">
        <v>60</v>
      </c>
      <c r="AT24" s="7">
        <v>303</v>
      </c>
      <c r="AU24" s="7">
        <v>161.19999999999999</v>
      </c>
      <c r="AV24" s="7">
        <v>0.39</v>
      </c>
      <c r="AW24" s="7">
        <v>0.52</v>
      </c>
      <c r="AX24" s="7">
        <v>0.75</v>
      </c>
      <c r="AY24" s="296">
        <v>3.9</v>
      </c>
      <c r="AZ24" s="7">
        <v>25</v>
      </c>
    </row>
    <row r="25" spans="1:52" s="7" customFormat="1">
      <c r="A25" s="7">
        <v>26</v>
      </c>
      <c r="B25" s="284">
        <v>26.6</v>
      </c>
      <c r="C25" s="262"/>
      <c r="D25" s="7">
        <v>23.714803088754291</v>
      </c>
      <c r="E25" s="7">
        <v>1.53368925311685</v>
      </c>
      <c r="F25" s="7">
        <v>26</v>
      </c>
      <c r="G25" s="7" t="s">
        <v>143</v>
      </c>
      <c r="H25" s="7" t="s">
        <v>115</v>
      </c>
      <c r="I25" s="7">
        <v>1.53368925311685</v>
      </c>
      <c r="J25" s="7">
        <v>59</v>
      </c>
      <c r="K25" s="7">
        <v>5</v>
      </c>
      <c r="L25" s="7">
        <v>72</v>
      </c>
      <c r="M25" s="7">
        <v>1.65</v>
      </c>
      <c r="N25" s="7">
        <v>92</v>
      </c>
      <c r="O25" s="7">
        <v>75</v>
      </c>
      <c r="P25" s="282">
        <v>1.2266666666666666</v>
      </c>
      <c r="Q25" s="7">
        <v>85</v>
      </c>
      <c r="T25" s="7">
        <v>107</v>
      </c>
      <c r="U25" s="7">
        <v>29</v>
      </c>
      <c r="V25" s="7">
        <v>128</v>
      </c>
      <c r="W25" s="7">
        <v>5.2</v>
      </c>
      <c r="X25" s="7">
        <v>0.76</v>
      </c>
      <c r="Y25" s="7">
        <v>0.2</v>
      </c>
      <c r="Z25" s="7">
        <v>120</v>
      </c>
      <c r="AA25" s="7">
        <v>70</v>
      </c>
      <c r="AB25" s="7">
        <v>149</v>
      </c>
      <c r="AC25" s="7">
        <v>108</v>
      </c>
      <c r="AD25" s="7">
        <v>0.39</v>
      </c>
      <c r="AE25" s="7">
        <v>9.41</v>
      </c>
      <c r="AF25" s="7">
        <v>6.64</v>
      </c>
      <c r="AG25" s="7">
        <v>26</v>
      </c>
      <c r="AH25" s="7">
        <v>5</v>
      </c>
      <c r="AI25" s="7">
        <v>3</v>
      </c>
      <c r="AJ25" s="7">
        <v>1.2</v>
      </c>
      <c r="AK25" s="7">
        <v>1.2</v>
      </c>
      <c r="AL25" s="7">
        <v>0.48</v>
      </c>
      <c r="AM25" s="7">
        <v>130.69999999999999</v>
      </c>
      <c r="AN25" s="7">
        <v>1.79</v>
      </c>
      <c r="AT25" s="7">
        <v>234</v>
      </c>
      <c r="AU25" s="7">
        <v>130.69999999999999</v>
      </c>
      <c r="AV25" s="7">
        <v>0.49</v>
      </c>
      <c r="AW25" s="7">
        <v>0.47</v>
      </c>
      <c r="AX25" s="7">
        <v>1.04</v>
      </c>
      <c r="AY25" s="291"/>
      <c r="AZ25" s="7">
        <v>26</v>
      </c>
    </row>
    <row r="26" spans="1:52" s="7" customFormat="1">
      <c r="A26" s="7">
        <v>27</v>
      </c>
      <c r="B26" s="284">
        <v>27.9</v>
      </c>
      <c r="C26" s="264">
        <v>0.34</v>
      </c>
      <c r="D26" s="7">
        <v>36.70318844173017</v>
      </c>
      <c r="E26" s="7">
        <v>1.13536036065808</v>
      </c>
      <c r="F26" s="7">
        <v>27</v>
      </c>
      <c r="G26" s="7" t="s">
        <v>143</v>
      </c>
      <c r="H26" s="7" t="s">
        <v>115</v>
      </c>
      <c r="I26" s="7">
        <v>1.13536036065808</v>
      </c>
      <c r="J26" s="7">
        <v>56</v>
      </c>
      <c r="K26" s="7" t="s">
        <v>117</v>
      </c>
      <c r="L26" s="7">
        <v>81</v>
      </c>
      <c r="M26" s="7">
        <v>1.71</v>
      </c>
      <c r="N26" s="7">
        <v>106</v>
      </c>
      <c r="O26" s="7">
        <v>104</v>
      </c>
      <c r="P26" s="282">
        <v>1.0192307692307692</v>
      </c>
      <c r="Q26" s="7">
        <v>69</v>
      </c>
      <c r="R26" s="7">
        <v>2</v>
      </c>
      <c r="S26" s="7">
        <v>0.34</v>
      </c>
      <c r="T26" s="7">
        <v>135</v>
      </c>
      <c r="U26" s="7">
        <v>33</v>
      </c>
      <c r="V26" s="7">
        <v>88</v>
      </c>
      <c r="W26" s="7">
        <v>5.8</v>
      </c>
      <c r="X26" s="7">
        <v>0.98</v>
      </c>
      <c r="Y26" s="7">
        <v>0.1</v>
      </c>
      <c r="Z26" s="7">
        <v>120</v>
      </c>
      <c r="AA26" s="7">
        <v>70</v>
      </c>
      <c r="AB26" s="7">
        <v>80</v>
      </c>
      <c r="AC26" s="7">
        <v>41</v>
      </c>
      <c r="AD26" s="7">
        <v>1.56</v>
      </c>
      <c r="AE26" s="7">
        <v>4.47</v>
      </c>
      <c r="AF26" s="7">
        <v>6.21</v>
      </c>
      <c r="AG26" s="7">
        <v>27</v>
      </c>
      <c r="AH26" s="7" t="s">
        <v>117</v>
      </c>
      <c r="AV26" s="7" t="s">
        <v>117</v>
      </c>
      <c r="AY26" s="291"/>
      <c r="AZ26" s="7">
        <v>27</v>
      </c>
    </row>
    <row r="27" spans="1:52" s="7" customFormat="1">
      <c r="A27" s="7">
        <v>28</v>
      </c>
      <c r="B27" s="284">
        <v>25.7</v>
      </c>
      <c r="C27" s="264">
        <v>1.19</v>
      </c>
      <c r="D27" s="7">
        <v>47.21798135591574</v>
      </c>
      <c r="E27" s="7">
        <v>1.2345182590243899</v>
      </c>
      <c r="F27" s="7">
        <v>28</v>
      </c>
      <c r="G27" s="7" t="s">
        <v>143</v>
      </c>
      <c r="H27" s="7" t="s">
        <v>115</v>
      </c>
      <c r="I27" s="7">
        <v>1.2345182590243899</v>
      </c>
      <c r="J27" s="7">
        <v>73</v>
      </c>
      <c r="K27" s="7">
        <v>11</v>
      </c>
      <c r="L27" s="7">
        <v>70</v>
      </c>
      <c r="M27" s="7">
        <v>1.65</v>
      </c>
      <c r="N27" s="7">
        <v>103</v>
      </c>
      <c r="O27" s="7">
        <v>101</v>
      </c>
      <c r="P27" s="282">
        <v>1.0198019801980198</v>
      </c>
      <c r="Q27" s="7">
        <v>32</v>
      </c>
      <c r="R27" s="7">
        <v>15</v>
      </c>
      <c r="S27" s="7">
        <v>1.19</v>
      </c>
      <c r="T27" s="7">
        <v>129</v>
      </c>
      <c r="U27" s="7">
        <v>46</v>
      </c>
      <c r="V27" s="7">
        <v>72</v>
      </c>
      <c r="W27" s="7">
        <v>6</v>
      </c>
      <c r="X27" s="7">
        <v>1.05</v>
      </c>
      <c r="Y27" s="7">
        <v>3.3</v>
      </c>
      <c r="Z27" s="7">
        <v>120</v>
      </c>
      <c r="AA27" s="7">
        <v>80</v>
      </c>
      <c r="AB27" s="7">
        <v>15</v>
      </c>
      <c r="AC27" s="7">
        <v>16</v>
      </c>
      <c r="AD27" s="7">
        <v>0.92</v>
      </c>
      <c r="AE27" s="7">
        <v>6</v>
      </c>
      <c r="AF27" s="7">
        <v>6.48</v>
      </c>
      <c r="AG27" s="7">
        <v>28</v>
      </c>
      <c r="AH27" s="7">
        <v>4.5</v>
      </c>
      <c r="AI27" s="7">
        <v>3.1</v>
      </c>
      <c r="AJ27" s="7">
        <v>1.3</v>
      </c>
      <c r="AK27" s="7">
        <v>0.9</v>
      </c>
      <c r="AL27" s="7">
        <v>0.4</v>
      </c>
      <c r="AM27" s="7">
        <v>98.9</v>
      </c>
      <c r="AN27" s="7">
        <v>1.77</v>
      </c>
      <c r="AO27" s="7">
        <v>65</v>
      </c>
      <c r="AP27" s="7">
        <v>25</v>
      </c>
      <c r="AQ27" s="7">
        <v>36.72</v>
      </c>
      <c r="AR27" s="7">
        <v>14.12</v>
      </c>
      <c r="AS27" s="7">
        <v>61.5</v>
      </c>
      <c r="AT27" s="7">
        <v>175</v>
      </c>
      <c r="AU27" s="7">
        <v>98.9</v>
      </c>
      <c r="AV27" s="7">
        <v>0.4</v>
      </c>
      <c r="AW27" s="7">
        <v>0.96</v>
      </c>
      <c r="AX27" s="7">
        <v>0.42</v>
      </c>
      <c r="AY27" s="291"/>
      <c r="AZ27" s="7">
        <v>28</v>
      </c>
    </row>
    <row r="28" spans="1:52" s="7" customFormat="1">
      <c r="A28" s="7">
        <v>29</v>
      </c>
      <c r="B28" s="284">
        <v>33.4</v>
      </c>
      <c r="C28" s="264">
        <v>1.1399999999999999</v>
      </c>
      <c r="D28" s="7">
        <v>32.458876202880191</v>
      </c>
      <c r="E28" s="7">
        <v>1.4336810426670801</v>
      </c>
      <c r="F28" s="7">
        <v>29</v>
      </c>
      <c r="G28" s="7" t="s">
        <v>142</v>
      </c>
      <c r="H28" s="7" t="s">
        <v>115</v>
      </c>
      <c r="I28" s="7">
        <v>1.4336810426670801</v>
      </c>
      <c r="J28" s="7">
        <v>54</v>
      </c>
      <c r="K28" s="7">
        <v>11</v>
      </c>
      <c r="L28" s="7">
        <v>117</v>
      </c>
      <c r="M28" s="7">
        <v>1.87</v>
      </c>
      <c r="N28" s="7">
        <v>120</v>
      </c>
      <c r="O28" s="7">
        <v>130</v>
      </c>
      <c r="P28" s="282">
        <v>0.92307692307692313</v>
      </c>
      <c r="Q28" s="7">
        <v>88</v>
      </c>
      <c r="R28" s="7">
        <v>5.25</v>
      </c>
      <c r="S28" s="7">
        <v>1.1399999999999999</v>
      </c>
      <c r="T28" s="7">
        <v>159</v>
      </c>
      <c r="U28" s="7">
        <v>45</v>
      </c>
      <c r="V28" s="7">
        <v>97</v>
      </c>
      <c r="W28" s="7">
        <v>7.8</v>
      </c>
      <c r="X28" s="7">
        <v>0.94</v>
      </c>
      <c r="Y28" s="7">
        <v>0.5</v>
      </c>
      <c r="Z28" s="7">
        <v>120</v>
      </c>
      <c r="AA28" s="7">
        <v>70</v>
      </c>
      <c r="AB28" s="7">
        <v>11</v>
      </c>
      <c r="AC28" s="7">
        <v>11</v>
      </c>
      <c r="AD28" s="7">
        <v>0.56000000000000005</v>
      </c>
      <c r="AE28" s="7">
        <v>4.8600000000000003</v>
      </c>
      <c r="AF28" s="7">
        <v>6.54</v>
      </c>
      <c r="AG28" s="7">
        <v>29</v>
      </c>
      <c r="AH28" s="7">
        <v>5.8</v>
      </c>
      <c r="AI28" s="7">
        <v>3.9</v>
      </c>
      <c r="AJ28" s="7">
        <v>1.4</v>
      </c>
      <c r="AK28" s="7">
        <v>1.3</v>
      </c>
      <c r="AL28" s="7">
        <v>0.45</v>
      </c>
      <c r="AM28" s="7">
        <v>145.4</v>
      </c>
      <c r="AN28" s="7">
        <v>2.4</v>
      </c>
      <c r="AO28" s="7">
        <v>147</v>
      </c>
      <c r="AP28" s="7">
        <v>68</v>
      </c>
      <c r="AQ28" s="7">
        <v>61.25</v>
      </c>
      <c r="AR28" s="7">
        <v>28.33</v>
      </c>
      <c r="AS28" s="7">
        <v>53.7</v>
      </c>
      <c r="AT28" s="7">
        <v>349</v>
      </c>
      <c r="AU28" s="7">
        <v>145.4</v>
      </c>
      <c r="AV28" s="7">
        <v>1</v>
      </c>
      <c r="AY28" s="292">
        <v>5.7</v>
      </c>
      <c r="AZ28" s="7">
        <v>29</v>
      </c>
    </row>
    <row r="29" spans="1:52" s="7" customFormat="1">
      <c r="A29" s="7">
        <v>30</v>
      </c>
      <c r="B29" s="284">
        <v>27.7</v>
      </c>
      <c r="C29" s="264">
        <v>1.07</v>
      </c>
      <c r="D29" s="7">
        <v>36.486065050768687</v>
      </c>
      <c r="E29" s="7">
        <v>1.63398425063325</v>
      </c>
      <c r="F29" s="7">
        <v>30</v>
      </c>
      <c r="G29" s="7" t="s">
        <v>143</v>
      </c>
      <c r="H29" s="7" t="s">
        <v>115</v>
      </c>
      <c r="I29" s="7">
        <v>1.63398425063325</v>
      </c>
      <c r="J29" s="7">
        <v>66</v>
      </c>
      <c r="K29" s="7" t="s">
        <v>117</v>
      </c>
      <c r="L29" s="7">
        <v>80</v>
      </c>
      <c r="M29" s="7">
        <v>1.7</v>
      </c>
      <c r="N29" s="7">
        <v>100</v>
      </c>
      <c r="O29" s="7">
        <v>104</v>
      </c>
      <c r="P29" s="282">
        <v>0.96153846153846156</v>
      </c>
      <c r="Q29" s="7">
        <v>87</v>
      </c>
      <c r="R29" s="7">
        <v>4.99</v>
      </c>
      <c r="S29" s="7">
        <v>1.07</v>
      </c>
      <c r="T29" s="7">
        <v>124</v>
      </c>
      <c r="U29" s="7">
        <v>37</v>
      </c>
      <c r="X29" s="7">
        <v>1.1200000000000001</v>
      </c>
      <c r="Y29" s="7">
        <v>0.1</v>
      </c>
      <c r="Z29" s="7">
        <v>100</v>
      </c>
      <c r="AA29" s="7">
        <v>70</v>
      </c>
      <c r="AB29" s="7">
        <v>13</v>
      </c>
      <c r="AC29" s="7">
        <v>19</v>
      </c>
      <c r="AD29" s="7">
        <v>0.55000000000000004</v>
      </c>
      <c r="AE29" s="7">
        <v>4.76</v>
      </c>
      <c r="AF29" s="7">
        <v>6.76</v>
      </c>
      <c r="AG29" s="7">
        <v>30</v>
      </c>
      <c r="AH29" s="7" t="s">
        <v>117</v>
      </c>
      <c r="AV29" s="7" t="s">
        <v>230</v>
      </c>
      <c r="AY29" s="291"/>
      <c r="AZ29" s="7">
        <v>30</v>
      </c>
    </row>
    <row r="30" spans="1:52" s="7" customFormat="1">
      <c r="A30" s="7">
        <v>31</v>
      </c>
      <c r="B30" s="285">
        <v>24</v>
      </c>
      <c r="C30" s="264">
        <v>0.28999999999999998</v>
      </c>
      <c r="D30" s="7">
        <v>55.725271185203489</v>
      </c>
      <c r="E30" s="7">
        <v>1.2345182590243899</v>
      </c>
      <c r="F30" s="7">
        <v>31</v>
      </c>
      <c r="G30" s="7" t="s">
        <v>142</v>
      </c>
      <c r="H30" s="7" t="s">
        <v>115</v>
      </c>
      <c r="I30" s="7">
        <v>1.2345182590243899</v>
      </c>
      <c r="J30" s="7">
        <v>70</v>
      </c>
      <c r="K30" s="7">
        <v>7</v>
      </c>
      <c r="L30" s="7">
        <v>70</v>
      </c>
      <c r="M30" s="7">
        <v>1.7</v>
      </c>
      <c r="N30" s="7">
        <v>103</v>
      </c>
      <c r="O30" s="7">
        <v>102</v>
      </c>
      <c r="P30" s="282">
        <v>1.0098039215686274</v>
      </c>
      <c r="Q30" s="7">
        <v>90</v>
      </c>
      <c r="R30" s="7">
        <v>1.3</v>
      </c>
      <c r="S30" s="7">
        <v>0.28999999999999998</v>
      </c>
      <c r="T30" s="7">
        <v>179</v>
      </c>
      <c r="U30" s="7">
        <v>49</v>
      </c>
      <c r="V30" s="7">
        <v>81</v>
      </c>
      <c r="W30" s="7">
        <v>4.2</v>
      </c>
      <c r="X30" s="7">
        <v>0.86</v>
      </c>
      <c r="Y30" s="7">
        <v>0.3</v>
      </c>
      <c r="Z30" s="7">
        <v>120</v>
      </c>
      <c r="AA30" s="7">
        <v>70</v>
      </c>
      <c r="AB30" s="7">
        <v>16</v>
      </c>
      <c r="AC30" s="7">
        <v>23</v>
      </c>
      <c r="AD30" s="7">
        <v>0.68</v>
      </c>
      <c r="AE30" s="7">
        <v>4.8499999999999996</v>
      </c>
      <c r="AF30" s="7">
        <v>5.79</v>
      </c>
      <c r="AG30" s="7">
        <v>31</v>
      </c>
      <c r="AH30" s="7">
        <v>5.4</v>
      </c>
      <c r="AI30" s="7">
        <v>3.5</v>
      </c>
      <c r="AJ30" s="7">
        <v>1.3</v>
      </c>
      <c r="AK30" s="7">
        <v>1.3</v>
      </c>
      <c r="AL30" s="7">
        <v>0.48</v>
      </c>
      <c r="AM30" s="7">
        <v>161.69999999999999</v>
      </c>
      <c r="AN30" s="7">
        <v>1.83</v>
      </c>
      <c r="AO30" s="7">
        <v>107</v>
      </c>
      <c r="AP30" s="7">
        <v>39</v>
      </c>
      <c r="AQ30" s="7">
        <v>58.47</v>
      </c>
      <c r="AR30" s="7">
        <v>21.31</v>
      </c>
      <c r="AS30" s="7">
        <v>63.6</v>
      </c>
      <c r="AT30" s="7">
        <v>296</v>
      </c>
      <c r="AU30" s="7">
        <v>161.69999999999999</v>
      </c>
      <c r="AV30" s="7">
        <v>0.89</v>
      </c>
      <c r="AW30" s="7">
        <v>0.91</v>
      </c>
      <c r="AX30" s="7">
        <v>0.98</v>
      </c>
      <c r="AY30" s="296">
        <v>2.9</v>
      </c>
      <c r="AZ30" s="7">
        <v>31</v>
      </c>
    </row>
    <row r="31" spans="1:52" s="7" customFormat="1">
      <c r="A31" s="7">
        <v>32</v>
      </c>
      <c r="B31" s="284">
        <v>23.2</v>
      </c>
      <c r="C31" s="264">
        <v>1.28</v>
      </c>
      <c r="D31" s="7">
        <v>42.806845802526041</v>
      </c>
      <c r="E31" s="7">
        <v>1.333957934601</v>
      </c>
      <c r="F31" s="7">
        <v>32</v>
      </c>
      <c r="G31" s="7" t="s">
        <v>143</v>
      </c>
      <c r="H31" s="7" t="s">
        <v>115</v>
      </c>
      <c r="I31" s="7">
        <v>1.333957934601</v>
      </c>
      <c r="J31" s="7">
        <v>76</v>
      </c>
      <c r="K31" s="7" t="s">
        <v>117</v>
      </c>
      <c r="L31" s="7">
        <v>63</v>
      </c>
      <c r="M31" s="7">
        <v>1.65</v>
      </c>
      <c r="N31" s="7">
        <v>103</v>
      </c>
      <c r="O31" s="7">
        <v>103</v>
      </c>
      <c r="P31" s="282">
        <v>1</v>
      </c>
      <c r="Q31" s="7">
        <v>78</v>
      </c>
      <c r="R31" s="7">
        <v>6.75</v>
      </c>
      <c r="S31" s="7">
        <v>1.28</v>
      </c>
      <c r="T31" s="7">
        <v>102</v>
      </c>
      <c r="U31" s="7">
        <v>31</v>
      </c>
      <c r="V31" s="7">
        <v>74</v>
      </c>
      <c r="W31" s="7">
        <v>6</v>
      </c>
      <c r="X31" s="7">
        <v>1.07</v>
      </c>
      <c r="Y31" s="7">
        <v>0</v>
      </c>
      <c r="Z31" s="7">
        <v>120</v>
      </c>
      <c r="AA31" s="7">
        <v>70</v>
      </c>
      <c r="AB31" s="7">
        <v>80</v>
      </c>
      <c r="AC31" s="7">
        <v>45</v>
      </c>
      <c r="AD31" s="7">
        <v>0.72</v>
      </c>
      <c r="AE31" s="7">
        <v>5.29</v>
      </c>
      <c r="AF31" s="7">
        <v>6.39</v>
      </c>
      <c r="AG31" s="7">
        <v>32</v>
      </c>
      <c r="AH31" s="7" t="s">
        <v>117</v>
      </c>
      <c r="AV31" s="7" t="s">
        <v>230</v>
      </c>
      <c r="AY31" s="291"/>
      <c r="AZ31" s="7">
        <v>32</v>
      </c>
    </row>
    <row r="32" spans="1:52" s="7" customFormat="1">
      <c r="A32" s="7">
        <v>34</v>
      </c>
      <c r="B32" s="284">
        <v>29.1</v>
      </c>
      <c r="C32" s="264">
        <v>0.9</v>
      </c>
      <c r="D32" s="7">
        <v>47.531960774022011</v>
      </c>
      <c r="E32" s="7">
        <v>1.2345182590243899</v>
      </c>
      <c r="F32" s="7">
        <v>34</v>
      </c>
      <c r="G32" s="7" t="s">
        <v>143</v>
      </c>
      <c r="H32" s="7" t="s">
        <v>115</v>
      </c>
      <c r="I32" s="7">
        <v>1.2345182590243899</v>
      </c>
      <c r="J32" s="7">
        <v>61</v>
      </c>
      <c r="K32" s="7">
        <v>9</v>
      </c>
      <c r="L32" s="7">
        <v>100</v>
      </c>
      <c r="M32" s="7">
        <v>1.72</v>
      </c>
      <c r="N32" s="7">
        <v>120</v>
      </c>
      <c r="O32" s="7">
        <v>107</v>
      </c>
      <c r="P32" s="282">
        <v>1.1214953271028036</v>
      </c>
      <c r="Q32" s="7">
        <v>84</v>
      </c>
      <c r="R32" s="7">
        <v>4.3499999999999996</v>
      </c>
      <c r="S32" s="7" t="s">
        <v>146</v>
      </c>
      <c r="T32" s="7">
        <v>136</v>
      </c>
      <c r="U32" s="7">
        <v>53</v>
      </c>
      <c r="V32" s="7">
        <v>80</v>
      </c>
      <c r="W32" s="7">
        <v>5.5</v>
      </c>
      <c r="X32" s="7">
        <v>0.9</v>
      </c>
      <c r="Y32" s="7">
        <v>0.1</v>
      </c>
      <c r="Z32" s="7">
        <v>120</v>
      </c>
      <c r="AA32" s="7">
        <v>70</v>
      </c>
      <c r="AB32" s="7">
        <v>13</v>
      </c>
      <c r="AC32" s="7">
        <v>20</v>
      </c>
      <c r="AD32" s="7">
        <v>0.69</v>
      </c>
      <c r="AE32" s="7">
        <v>5.01</v>
      </c>
      <c r="AF32" s="7">
        <v>6.63</v>
      </c>
      <c r="AG32" s="7">
        <v>34</v>
      </c>
      <c r="AH32" s="7">
        <v>6.8</v>
      </c>
      <c r="AJ32" s="7">
        <v>1.1000000000000001</v>
      </c>
      <c r="AK32" s="7">
        <v>1.2</v>
      </c>
      <c r="AL32" s="7">
        <v>0.35</v>
      </c>
      <c r="AM32" s="7">
        <v>171.8</v>
      </c>
      <c r="AN32" s="7">
        <v>2.13</v>
      </c>
      <c r="AO32" s="7">
        <v>213</v>
      </c>
      <c r="AP32" s="7">
        <v>128</v>
      </c>
      <c r="AQ32" s="7">
        <v>100</v>
      </c>
      <c r="AR32" s="7">
        <v>60.09</v>
      </c>
      <c r="AS32" s="7">
        <v>39.9</v>
      </c>
      <c r="AT32" s="7">
        <v>366</v>
      </c>
      <c r="AU32" s="7">
        <v>171.8</v>
      </c>
      <c r="AV32" s="7">
        <v>0.88</v>
      </c>
      <c r="AW32" s="7">
        <v>0.76</v>
      </c>
      <c r="AX32" s="7">
        <v>1.18</v>
      </c>
      <c r="AY32" s="292">
        <v>4.5999999999999996</v>
      </c>
      <c r="AZ32" s="7">
        <v>34</v>
      </c>
    </row>
    <row r="33" spans="1:52" s="7" customFormat="1">
      <c r="A33" s="7">
        <v>35</v>
      </c>
      <c r="B33" s="284">
        <v>29.4</v>
      </c>
      <c r="C33" s="264">
        <v>2.02</v>
      </c>
      <c r="D33" s="7">
        <v>46.274761021484238</v>
      </c>
      <c r="E33" s="7">
        <v>1.2345182590243899</v>
      </c>
      <c r="F33" s="7">
        <v>35</v>
      </c>
      <c r="G33" s="7" t="s">
        <v>143</v>
      </c>
      <c r="H33" s="7" t="s">
        <v>115</v>
      </c>
      <c r="I33" s="7">
        <v>1.2345182590243899</v>
      </c>
      <c r="J33" s="7">
        <v>77</v>
      </c>
      <c r="K33" s="7">
        <v>9</v>
      </c>
      <c r="L33" s="7">
        <v>85</v>
      </c>
      <c r="M33" s="7">
        <v>1.7</v>
      </c>
      <c r="N33" s="7">
        <v>103</v>
      </c>
      <c r="O33" s="7">
        <v>108</v>
      </c>
      <c r="P33" s="282">
        <v>0.95370370370370372</v>
      </c>
      <c r="Q33" s="7">
        <v>73</v>
      </c>
      <c r="R33" s="7">
        <v>11.2</v>
      </c>
      <c r="S33" s="7">
        <v>2.02</v>
      </c>
      <c r="T33" s="7">
        <v>144</v>
      </c>
      <c r="U33" s="7">
        <v>37</v>
      </c>
      <c r="V33" s="7">
        <v>128</v>
      </c>
      <c r="W33" s="7">
        <v>5.3</v>
      </c>
      <c r="X33" s="7">
        <v>1.01</v>
      </c>
      <c r="Y33" s="7">
        <v>0.1</v>
      </c>
      <c r="Z33" s="7">
        <v>120</v>
      </c>
      <c r="AA33" s="7">
        <v>70</v>
      </c>
      <c r="AB33" s="7">
        <v>33</v>
      </c>
      <c r="AC33" s="7">
        <v>24</v>
      </c>
      <c r="AD33" s="7">
        <v>0.68</v>
      </c>
      <c r="AE33" s="7">
        <v>5.27</v>
      </c>
      <c r="AF33" s="7">
        <v>6.76</v>
      </c>
      <c r="AG33" s="7">
        <v>35</v>
      </c>
      <c r="AH33" s="7">
        <v>5.4</v>
      </c>
      <c r="AI33" s="7">
        <v>3.7</v>
      </c>
      <c r="AJ33" s="7">
        <v>1</v>
      </c>
      <c r="AK33" s="7">
        <v>1.1000000000000001</v>
      </c>
      <c r="AL33" s="7">
        <v>0.41</v>
      </c>
      <c r="AM33" s="7">
        <v>112.2</v>
      </c>
      <c r="AN33" s="7">
        <v>1.97</v>
      </c>
      <c r="AO33" s="7">
        <v>106</v>
      </c>
      <c r="AP33" s="7">
        <v>49</v>
      </c>
      <c r="AQ33" s="7">
        <v>53.81</v>
      </c>
      <c r="AR33" s="7">
        <v>24.87</v>
      </c>
      <c r="AS33" s="7">
        <v>53.8</v>
      </c>
      <c r="AT33" s="7">
        <v>221</v>
      </c>
      <c r="AU33" s="7">
        <v>112.2</v>
      </c>
      <c r="AV33" s="7">
        <v>0.6</v>
      </c>
      <c r="AW33" s="7">
        <v>1.04</v>
      </c>
      <c r="AX33" s="7">
        <v>0.57999999999999996</v>
      </c>
      <c r="AY33" s="292">
        <v>4.5</v>
      </c>
      <c r="AZ33" s="7">
        <v>35</v>
      </c>
    </row>
    <row r="34" spans="1:52" s="7" customFormat="1">
      <c r="A34" s="7">
        <v>36</v>
      </c>
      <c r="B34" s="284">
        <v>28.7</v>
      </c>
      <c r="C34" s="262">
        <v>3.28</v>
      </c>
      <c r="D34" s="7">
        <v>31.444045588062149</v>
      </c>
      <c r="E34" s="7">
        <v>2.34422397216691</v>
      </c>
      <c r="F34" s="7">
        <v>36</v>
      </c>
      <c r="G34" s="7" t="s">
        <v>143</v>
      </c>
      <c r="H34" s="7" t="s">
        <v>115</v>
      </c>
      <c r="I34" s="7">
        <v>2.34422397216691</v>
      </c>
      <c r="J34" s="7">
        <v>66</v>
      </c>
      <c r="K34" s="7">
        <v>8</v>
      </c>
      <c r="L34" s="7">
        <v>83</v>
      </c>
      <c r="M34" s="7">
        <v>1.7</v>
      </c>
      <c r="N34" s="7">
        <v>102</v>
      </c>
      <c r="O34" s="7">
        <v>101</v>
      </c>
      <c r="P34" s="282">
        <v>1.0099009900990099</v>
      </c>
      <c r="Q34" s="7">
        <v>142</v>
      </c>
      <c r="R34" s="7">
        <v>9.36</v>
      </c>
      <c r="S34" s="7">
        <v>3.28</v>
      </c>
      <c r="T34" s="7">
        <v>236</v>
      </c>
      <c r="U34" s="7">
        <v>32</v>
      </c>
      <c r="V34" s="7">
        <v>281</v>
      </c>
      <c r="W34" s="7">
        <v>7.5</v>
      </c>
      <c r="X34" s="7">
        <v>2.38</v>
      </c>
      <c r="Y34" s="7">
        <v>0.3</v>
      </c>
      <c r="Z34" s="7">
        <v>130</v>
      </c>
      <c r="AA34" s="7">
        <v>70</v>
      </c>
      <c r="AB34" s="7">
        <v>54</v>
      </c>
      <c r="AC34" s="7">
        <v>27</v>
      </c>
      <c r="AD34" s="7">
        <v>0.38</v>
      </c>
      <c r="AE34" s="7">
        <v>7.13</v>
      </c>
      <c r="AF34" s="7">
        <v>6.86</v>
      </c>
      <c r="AG34" s="7">
        <v>36</v>
      </c>
      <c r="AH34" s="7">
        <v>4.4000000000000004</v>
      </c>
      <c r="AI34" s="7">
        <v>2.4</v>
      </c>
      <c r="AJ34" s="7">
        <v>1.2</v>
      </c>
      <c r="AK34" s="7">
        <v>1.2</v>
      </c>
      <c r="AL34" s="7">
        <v>0.55000000000000004</v>
      </c>
      <c r="AM34" s="7">
        <v>100.5</v>
      </c>
      <c r="AN34" s="7">
        <v>1.9</v>
      </c>
      <c r="AO34" s="7">
        <v>80</v>
      </c>
      <c r="AP34" s="7">
        <v>32</v>
      </c>
      <c r="AQ34" s="7">
        <v>42.11</v>
      </c>
      <c r="AR34" s="7">
        <v>16.84</v>
      </c>
      <c r="AS34" s="7">
        <v>60</v>
      </c>
      <c r="AT34" s="7">
        <v>191</v>
      </c>
      <c r="AU34" s="7">
        <v>100.5</v>
      </c>
      <c r="AV34" s="7">
        <v>0.5</v>
      </c>
      <c r="AW34" s="7">
        <v>0.81</v>
      </c>
      <c r="AX34" s="7">
        <v>0.62</v>
      </c>
      <c r="AY34" s="296">
        <v>3.9</v>
      </c>
      <c r="AZ34" s="7">
        <v>36</v>
      </c>
    </row>
    <row r="35" spans="1:52" s="7" customFormat="1">
      <c r="A35" s="7">
        <v>37</v>
      </c>
      <c r="B35" s="284">
        <v>25.7</v>
      </c>
      <c r="C35" s="264">
        <v>0.86</v>
      </c>
      <c r="D35" s="7">
        <v>48.817686954703959</v>
      </c>
      <c r="E35" s="7">
        <v>0.54623939552738698</v>
      </c>
      <c r="F35" s="7">
        <v>37</v>
      </c>
      <c r="G35" s="7" t="s">
        <v>143</v>
      </c>
      <c r="H35" s="7" t="s">
        <v>115</v>
      </c>
      <c r="I35" s="7">
        <v>0.54623939552738698</v>
      </c>
      <c r="J35" s="7">
        <v>63</v>
      </c>
      <c r="K35" s="7" t="s">
        <v>144</v>
      </c>
      <c r="L35" s="7">
        <v>69</v>
      </c>
      <c r="M35" s="7">
        <v>1.64</v>
      </c>
      <c r="N35" s="7">
        <v>98</v>
      </c>
      <c r="O35" s="7">
        <v>96</v>
      </c>
      <c r="P35" s="282">
        <v>1.0208333333333333</v>
      </c>
      <c r="Q35" s="7">
        <v>70</v>
      </c>
      <c r="R35" s="7">
        <v>4.97</v>
      </c>
      <c r="S35" s="7">
        <v>0.86</v>
      </c>
      <c r="T35" s="7">
        <v>141</v>
      </c>
      <c r="U35" s="7">
        <v>36</v>
      </c>
      <c r="V35" s="7">
        <v>74</v>
      </c>
      <c r="W35" s="7">
        <v>3.7</v>
      </c>
      <c r="X35" s="7">
        <v>0.62</v>
      </c>
      <c r="Y35" s="7">
        <v>0.2</v>
      </c>
      <c r="Z35" s="7">
        <v>120</v>
      </c>
      <c r="AA35" s="7">
        <v>70</v>
      </c>
      <c r="AB35" s="7">
        <v>17</v>
      </c>
      <c r="AC35" s="7">
        <v>16</v>
      </c>
      <c r="AD35" s="7">
        <v>0.36</v>
      </c>
      <c r="AE35" s="7">
        <v>7.33</v>
      </c>
      <c r="AF35" s="7">
        <v>6.6</v>
      </c>
      <c r="AG35" s="7">
        <v>37</v>
      </c>
      <c r="AH35" s="7" t="s">
        <v>117</v>
      </c>
      <c r="AV35" s="7" t="s">
        <v>231</v>
      </c>
      <c r="AY35" s="291"/>
      <c r="AZ35" s="7">
        <v>37</v>
      </c>
    </row>
    <row r="36" spans="1:52" s="7" customFormat="1">
      <c r="A36" s="7">
        <v>38</v>
      </c>
      <c r="B36" s="284">
        <v>30</v>
      </c>
      <c r="C36" s="262"/>
      <c r="D36" s="7">
        <v>57.622770220273075</v>
      </c>
      <c r="E36" s="7">
        <v>1.8354414205929499</v>
      </c>
      <c r="F36" s="7">
        <v>38</v>
      </c>
      <c r="G36" s="7" t="s">
        <v>143</v>
      </c>
      <c r="H36" s="7" t="s">
        <v>115</v>
      </c>
      <c r="I36" s="7">
        <v>1.8354414205929499</v>
      </c>
      <c r="J36" s="7">
        <v>48</v>
      </c>
      <c r="K36" s="7">
        <v>3</v>
      </c>
      <c r="L36" s="7">
        <v>92</v>
      </c>
      <c r="M36" s="7">
        <v>1.75</v>
      </c>
      <c r="N36" s="7">
        <v>116</v>
      </c>
      <c r="O36" s="7">
        <v>114</v>
      </c>
      <c r="P36" s="282">
        <v>1.0175438596491229</v>
      </c>
      <c r="Q36" s="7">
        <v>86</v>
      </c>
      <c r="T36" s="7">
        <v>170</v>
      </c>
      <c r="U36" s="7">
        <v>23</v>
      </c>
      <c r="V36" s="7">
        <v>140</v>
      </c>
      <c r="W36" s="7">
        <v>6.4</v>
      </c>
      <c r="X36" s="7">
        <v>0.79</v>
      </c>
      <c r="Y36" s="7">
        <v>1.3</v>
      </c>
      <c r="Z36" s="7">
        <v>110</v>
      </c>
      <c r="AA36" s="7">
        <v>70</v>
      </c>
      <c r="AB36" s="7">
        <v>54</v>
      </c>
      <c r="AC36" s="7">
        <v>25</v>
      </c>
      <c r="AD36" s="7">
        <v>0.39</v>
      </c>
      <c r="AE36" s="7">
        <v>5.76</v>
      </c>
      <c r="AF36" s="7">
        <v>6.74</v>
      </c>
      <c r="AG36" s="7">
        <v>38</v>
      </c>
      <c r="AH36" s="7" t="s">
        <v>117</v>
      </c>
      <c r="AV36" s="7">
        <v>1.1000000000000001</v>
      </c>
      <c r="AW36" s="7">
        <v>0.8</v>
      </c>
      <c r="AX36" s="7">
        <v>1.38</v>
      </c>
      <c r="AY36" s="291"/>
      <c r="AZ36" s="7">
        <v>38</v>
      </c>
    </row>
    <row r="37" spans="1:52" s="7" customFormat="1">
      <c r="A37" s="7">
        <v>39</v>
      </c>
      <c r="B37" s="284">
        <v>26.1</v>
      </c>
      <c r="C37" s="262"/>
      <c r="D37" s="7">
        <v>34.461531417336914</v>
      </c>
      <c r="E37" s="7">
        <v>2.13982106558979</v>
      </c>
      <c r="F37" s="7">
        <v>39</v>
      </c>
      <c r="G37" s="7" t="s">
        <v>142</v>
      </c>
      <c r="H37" s="7" t="s">
        <v>115</v>
      </c>
      <c r="I37" s="7">
        <v>2.13982106558979</v>
      </c>
      <c r="J37" s="7">
        <v>50</v>
      </c>
      <c r="K37" s="7" t="s">
        <v>144</v>
      </c>
      <c r="L37" s="7">
        <v>81</v>
      </c>
      <c r="M37" s="7">
        <v>1.76</v>
      </c>
      <c r="N37" s="7">
        <v>102</v>
      </c>
      <c r="O37" s="7">
        <v>104</v>
      </c>
      <c r="P37" s="282">
        <v>0.98076923076923073</v>
      </c>
      <c r="Q37" s="7">
        <v>95</v>
      </c>
      <c r="T37" s="7">
        <v>122</v>
      </c>
      <c r="U37" s="7">
        <v>23</v>
      </c>
      <c r="V37" s="7">
        <v>129</v>
      </c>
      <c r="W37" s="7">
        <v>6.6</v>
      </c>
      <c r="X37" s="7">
        <v>0.97</v>
      </c>
      <c r="Y37" s="7">
        <v>0.1</v>
      </c>
      <c r="Z37" s="7">
        <v>130</v>
      </c>
      <c r="AA37" s="7">
        <v>70</v>
      </c>
      <c r="AB37" s="7">
        <v>27</v>
      </c>
      <c r="AC37" s="7">
        <v>17</v>
      </c>
      <c r="AD37" s="7">
        <v>0.5</v>
      </c>
      <c r="AE37" s="7">
        <v>6.29</v>
      </c>
      <c r="AF37" s="7">
        <v>6.53</v>
      </c>
      <c r="AG37" s="7">
        <v>39</v>
      </c>
      <c r="AH37" s="7">
        <v>5.6</v>
      </c>
      <c r="AI37" s="7">
        <v>3.1</v>
      </c>
      <c r="AJ37" s="7">
        <v>1.5</v>
      </c>
      <c r="AK37" s="7">
        <v>1.5</v>
      </c>
      <c r="AL37" s="7">
        <v>0.54</v>
      </c>
      <c r="AM37" s="7">
        <v>194.9</v>
      </c>
      <c r="AN37" s="7">
        <v>1.97</v>
      </c>
      <c r="AO37" s="7">
        <v>115</v>
      </c>
      <c r="AP37" s="7">
        <v>56</v>
      </c>
      <c r="AQ37" s="7">
        <v>58.38</v>
      </c>
      <c r="AR37" s="7">
        <v>28.43</v>
      </c>
      <c r="AS37" s="7">
        <v>51.3</v>
      </c>
      <c r="AT37" s="7">
        <v>384</v>
      </c>
      <c r="AU37" s="7">
        <v>194.9</v>
      </c>
      <c r="AV37" s="7">
        <v>0.94</v>
      </c>
      <c r="AW37" s="7">
        <v>0.62</v>
      </c>
      <c r="AX37" s="7">
        <v>1.52</v>
      </c>
      <c r="AY37" s="292">
        <v>4.2</v>
      </c>
      <c r="AZ37" s="7">
        <v>39</v>
      </c>
    </row>
    <row r="38" spans="1:52" s="7" customFormat="1">
      <c r="A38" s="7">
        <v>40</v>
      </c>
      <c r="B38" s="284">
        <v>35.799999999999997</v>
      </c>
      <c r="C38" s="262"/>
      <c r="D38" s="7">
        <v>17.927721118100393</v>
      </c>
      <c r="E38" s="7">
        <v>2.34422397216691</v>
      </c>
      <c r="F38" s="7">
        <v>40</v>
      </c>
      <c r="G38" s="7" t="s">
        <v>143</v>
      </c>
      <c r="H38" s="7" t="s">
        <v>115</v>
      </c>
      <c r="I38" s="7">
        <v>2.34422397216691</v>
      </c>
      <c r="J38" s="7">
        <v>66</v>
      </c>
      <c r="K38" s="7">
        <v>10</v>
      </c>
      <c r="L38" s="7">
        <v>101</v>
      </c>
      <c r="M38" s="7">
        <v>1.68</v>
      </c>
      <c r="N38" s="7">
        <v>122</v>
      </c>
      <c r="O38" s="7">
        <v>109</v>
      </c>
      <c r="P38" s="282">
        <v>1.1192660550458715</v>
      </c>
      <c r="Q38" s="7">
        <v>107</v>
      </c>
      <c r="T38" s="7">
        <v>113</v>
      </c>
      <c r="U38" s="7">
        <v>37</v>
      </c>
      <c r="V38" s="7">
        <v>178</v>
      </c>
      <c r="W38" s="7">
        <v>4.5999999999999996</v>
      </c>
      <c r="X38" s="7">
        <v>1.24</v>
      </c>
      <c r="Y38" s="7">
        <v>0.2</v>
      </c>
      <c r="AB38" s="7">
        <v>32</v>
      </c>
      <c r="AC38" s="7">
        <v>25</v>
      </c>
      <c r="AD38" s="7">
        <v>0.53</v>
      </c>
      <c r="AE38" s="7">
        <v>6.32</v>
      </c>
      <c r="AF38" s="7">
        <v>5.83</v>
      </c>
      <c r="AG38" s="7">
        <v>40</v>
      </c>
      <c r="AH38" s="7" t="s">
        <v>117</v>
      </c>
      <c r="AV38" s="7">
        <v>0.47</v>
      </c>
      <c r="AW38" s="7">
        <v>0.65</v>
      </c>
      <c r="AX38" s="7">
        <v>0.72</v>
      </c>
      <c r="AY38" s="291"/>
      <c r="AZ38" s="7">
        <v>40</v>
      </c>
    </row>
    <row r="39" spans="1:52" s="7" customFormat="1">
      <c r="A39" s="7">
        <v>41</v>
      </c>
      <c r="B39" s="284">
        <v>28.5</v>
      </c>
      <c r="C39" s="262"/>
      <c r="D39" s="7">
        <v>24.740059462672043</v>
      </c>
      <c r="E39" s="7">
        <v>1.63398425063325</v>
      </c>
      <c r="F39" s="7">
        <v>41</v>
      </c>
      <c r="G39" s="7" t="s">
        <v>143</v>
      </c>
      <c r="H39" s="7" t="s">
        <v>115</v>
      </c>
      <c r="I39" s="7">
        <v>1.63398425063325</v>
      </c>
      <c r="J39" s="7">
        <v>61</v>
      </c>
      <c r="K39" s="7">
        <v>6</v>
      </c>
      <c r="L39" s="7">
        <v>94</v>
      </c>
      <c r="M39" s="7">
        <v>1.82</v>
      </c>
      <c r="N39" s="7">
        <v>110</v>
      </c>
      <c r="O39" s="7">
        <v>107</v>
      </c>
      <c r="P39" s="282">
        <v>1.02803738317757</v>
      </c>
      <c r="Q39" s="7">
        <v>100</v>
      </c>
      <c r="T39" s="7">
        <v>164</v>
      </c>
      <c r="U39" s="7">
        <v>33</v>
      </c>
      <c r="V39" s="7">
        <v>229</v>
      </c>
      <c r="W39" s="7">
        <v>7.1</v>
      </c>
      <c r="X39" s="7">
        <v>0.87</v>
      </c>
      <c r="Y39" s="7">
        <v>0.5</v>
      </c>
      <c r="AB39" s="7">
        <v>33</v>
      </c>
      <c r="AC39" s="7">
        <v>21</v>
      </c>
      <c r="AD39" s="7">
        <v>1.35</v>
      </c>
      <c r="AE39" s="7">
        <v>5.45</v>
      </c>
      <c r="AF39" s="7">
        <v>6.73</v>
      </c>
      <c r="AG39" s="7">
        <v>41</v>
      </c>
      <c r="AH39" s="7" t="s">
        <v>117</v>
      </c>
      <c r="AV39" s="7">
        <v>0.47</v>
      </c>
      <c r="AW39" s="7">
        <v>0.71</v>
      </c>
      <c r="AX39" s="7">
        <v>0.66</v>
      </c>
      <c r="AY39" s="291"/>
      <c r="AZ39" s="7">
        <v>41</v>
      </c>
    </row>
    <row r="40" spans="1:52" s="7" customFormat="1" ht="15" customHeight="1">
      <c r="A40" s="7">
        <v>43</v>
      </c>
      <c r="B40" s="284">
        <v>27.8</v>
      </c>
      <c r="C40" s="262"/>
      <c r="D40" s="7">
        <v>32.645679152656484</v>
      </c>
      <c r="F40" s="7">
        <v>43</v>
      </c>
      <c r="G40" s="7" t="s">
        <v>147</v>
      </c>
      <c r="H40" s="7" t="s">
        <v>115</v>
      </c>
      <c r="J40" s="7">
        <v>78</v>
      </c>
      <c r="K40" s="7">
        <v>8</v>
      </c>
      <c r="L40" s="7">
        <v>82</v>
      </c>
      <c r="M40" s="7">
        <v>1.72</v>
      </c>
      <c r="N40" s="7">
        <v>108</v>
      </c>
      <c r="O40" s="7">
        <v>106</v>
      </c>
      <c r="P40" s="282">
        <v>1.0188679245283019</v>
      </c>
      <c r="Q40" s="7">
        <v>77</v>
      </c>
      <c r="R40" s="7">
        <v>7.76</v>
      </c>
      <c r="S40" s="7">
        <v>1.48</v>
      </c>
      <c r="T40" s="7">
        <v>151</v>
      </c>
      <c r="U40" s="7">
        <v>60</v>
      </c>
      <c r="V40" s="7">
        <v>113</v>
      </c>
      <c r="W40" s="7">
        <v>8.9</v>
      </c>
      <c r="X40" s="7">
        <v>1.51</v>
      </c>
      <c r="Y40" s="7">
        <v>0</v>
      </c>
      <c r="Z40" s="7">
        <v>130</v>
      </c>
      <c r="AA40" s="7">
        <v>80</v>
      </c>
      <c r="AB40" s="7">
        <v>13</v>
      </c>
      <c r="AC40" s="7">
        <v>180</v>
      </c>
      <c r="AD40" s="7">
        <v>0.95</v>
      </c>
      <c r="AE40" s="7">
        <v>2.95</v>
      </c>
      <c r="AF40" s="7">
        <v>6.82</v>
      </c>
      <c r="AG40" s="7">
        <v>43</v>
      </c>
      <c r="AH40" s="7">
        <v>5.7</v>
      </c>
      <c r="AI40" s="7">
        <v>4</v>
      </c>
      <c r="AJ40" s="7">
        <v>1.5</v>
      </c>
      <c r="AK40" s="7">
        <v>1.4</v>
      </c>
      <c r="AL40" s="7">
        <v>0.49</v>
      </c>
      <c r="AM40" s="7">
        <v>193.8</v>
      </c>
      <c r="AN40" s="7">
        <v>1.94</v>
      </c>
      <c r="AO40" s="7">
        <v>317</v>
      </c>
      <c r="AP40" s="7">
        <v>139</v>
      </c>
      <c r="AQ40" s="7">
        <v>163.4</v>
      </c>
      <c r="AR40" s="7">
        <v>71.650000000000006</v>
      </c>
      <c r="AS40" s="7">
        <v>56.2</v>
      </c>
      <c r="AT40" s="7">
        <v>376</v>
      </c>
      <c r="AU40" s="7">
        <v>193.8</v>
      </c>
      <c r="AV40" s="7">
        <v>0.36</v>
      </c>
      <c r="AW40" s="7">
        <v>0.56999999999999995</v>
      </c>
      <c r="AX40" s="7">
        <v>0.63</v>
      </c>
      <c r="AY40" s="296">
        <v>4</v>
      </c>
      <c r="AZ40" s="7">
        <v>43</v>
      </c>
    </row>
    <row r="41" spans="1:52" s="287" customFormat="1">
      <c r="A41" s="287">
        <v>44</v>
      </c>
      <c r="B41" s="285">
        <v>25.4</v>
      </c>
      <c r="C41" s="264" t="s">
        <v>148</v>
      </c>
      <c r="D41" s="287">
        <v>40.069994184232847</v>
      </c>
      <c r="F41" s="287">
        <v>44</v>
      </c>
      <c r="G41" s="287" t="s">
        <v>143</v>
      </c>
      <c r="H41" s="287" t="s">
        <v>115</v>
      </c>
      <c r="J41" s="287">
        <v>62</v>
      </c>
      <c r="K41" s="287">
        <v>5</v>
      </c>
      <c r="L41" s="287">
        <v>75</v>
      </c>
      <c r="M41" s="287">
        <v>1.72</v>
      </c>
      <c r="N41" s="287">
        <v>102</v>
      </c>
      <c r="O41" s="287">
        <v>95</v>
      </c>
      <c r="P41" s="264">
        <v>1.0736842105263158</v>
      </c>
      <c r="Q41" s="287">
        <v>75</v>
      </c>
      <c r="R41" s="287">
        <v>5.92</v>
      </c>
      <c r="S41" s="287" t="s">
        <v>148</v>
      </c>
      <c r="T41" s="287">
        <v>180</v>
      </c>
      <c r="U41" s="287">
        <v>44</v>
      </c>
      <c r="V41" s="287">
        <v>100</v>
      </c>
      <c r="W41" s="287">
        <v>5.5</v>
      </c>
      <c r="X41" s="287">
        <v>0.85</v>
      </c>
      <c r="Y41" s="287">
        <v>2.2000000000000002</v>
      </c>
      <c r="Z41" s="287">
        <v>120</v>
      </c>
      <c r="AA41" s="287">
        <v>70</v>
      </c>
      <c r="AB41" s="287">
        <v>16</v>
      </c>
      <c r="AC41" s="287">
        <v>15</v>
      </c>
      <c r="AD41" s="287">
        <v>0.51</v>
      </c>
      <c r="AE41" s="287">
        <v>2.96</v>
      </c>
      <c r="AF41" s="287">
        <v>5.79</v>
      </c>
      <c r="AG41" s="287">
        <v>44</v>
      </c>
      <c r="AH41" s="287">
        <v>5.4</v>
      </c>
      <c r="AI41" s="287">
        <v>2.5</v>
      </c>
      <c r="AJ41" s="287">
        <v>1.2</v>
      </c>
      <c r="AK41" s="287">
        <v>0.9</v>
      </c>
      <c r="AL41" s="287">
        <v>0.33</v>
      </c>
      <c r="AM41" s="287">
        <v>117.6</v>
      </c>
      <c r="AN41" s="287">
        <v>1.88</v>
      </c>
      <c r="AO41" s="287">
        <v>100</v>
      </c>
      <c r="AP41" s="287">
        <v>35</v>
      </c>
      <c r="AQ41" s="287">
        <v>53.19</v>
      </c>
      <c r="AR41" s="287">
        <v>18.62</v>
      </c>
      <c r="AS41" s="287">
        <v>65</v>
      </c>
      <c r="AT41" s="287">
        <v>221</v>
      </c>
      <c r="AU41" s="287">
        <v>117.6</v>
      </c>
      <c r="AV41" s="287">
        <v>0.67</v>
      </c>
      <c r="AW41" s="287">
        <v>0.82</v>
      </c>
      <c r="AX41" s="287">
        <v>0.82</v>
      </c>
      <c r="AY41" s="293">
        <v>3.7</v>
      </c>
      <c r="AZ41" s="287">
        <v>44</v>
      </c>
    </row>
    <row r="42" spans="1:52" s="7" customFormat="1">
      <c r="A42" s="7">
        <v>45</v>
      </c>
      <c r="B42" s="284">
        <v>33.6</v>
      </c>
      <c r="C42" s="262"/>
      <c r="D42" s="7">
        <v>47.535519907606641</v>
      </c>
      <c r="F42" s="7">
        <v>45</v>
      </c>
      <c r="G42" s="7" t="s">
        <v>147</v>
      </c>
      <c r="H42" s="7" t="s">
        <v>115</v>
      </c>
      <c r="J42" s="7">
        <v>65</v>
      </c>
      <c r="K42" s="7">
        <v>8</v>
      </c>
      <c r="L42" s="7">
        <v>115</v>
      </c>
      <c r="M42" s="7">
        <v>1.85</v>
      </c>
      <c r="N42" s="7">
        <v>122</v>
      </c>
      <c r="O42" s="7">
        <v>120</v>
      </c>
      <c r="P42" s="282">
        <v>1.0166666666666666</v>
      </c>
      <c r="Q42" s="7">
        <v>103</v>
      </c>
      <c r="T42" s="7">
        <v>159</v>
      </c>
      <c r="U42" s="7">
        <v>49</v>
      </c>
      <c r="V42" s="7">
        <v>107</v>
      </c>
      <c r="W42" s="7">
        <v>7.1</v>
      </c>
      <c r="X42" s="7">
        <v>1.4</v>
      </c>
      <c r="Y42" s="7">
        <v>0.1</v>
      </c>
      <c r="Z42" s="7">
        <v>140</v>
      </c>
      <c r="AA42" s="7">
        <v>70</v>
      </c>
      <c r="AB42" s="7">
        <v>29</v>
      </c>
      <c r="AC42" s="7">
        <v>21</v>
      </c>
      <c r="AD42" s="7">
        <v>0.48</v>
      </c>
      <c r="AE42" s="7">
        <v>4.18</v>
      </c>
      <c r="AF42" s="7">
        <v>6.09</v>
      </c>
      <c r="AG42" s="7">
        <v>45</v>
      </c>
      <c r="AH42" s="7">
        <v>7.7</v>
      </c>
      <c r="AI42" s="7">
        <v>5.9</v>
      </c>
      <c r="AJ42" s="7">
        <v>1.5</v>
      </c>
      <c r="AK42" s="7">
        <v>1.6</v>
      </c>
      <c r="AL42" s="7">
        <v>0.42</v>
      </c>
      <c r="AM42" s="7">
        <v>281.10000000000002</v>
      </c>
      <c r="AN42" s="7">
        <v>2.38</v>
      </c>
      <c r="AO42" s="7">
        <v>261</v>
      </c>
      <c r="AP42" s="7">
        <v>111</v>
      </c>
      <c r="AQ42" s="7">
        <v>109.7</v>
      </c>
      <c r="AR42" s="7">
        <v>46.64</v>
      </c>
      <c r="AS42" s="7">
        <v>57.5</v>
      </c>
      <c r="AT42" s="7">
        <v>669</v>
      </c>
      <c r="AU42" s="7">
        <v>281.10000000000002</v>
      </c>
      <c r="AV42" s="7">
        <v>0.61</v>
      </c>
      <c r="AW42" s="7">
        <v>0.78</v>
      </c>
      <c r="AX42" s="7">
        <v>0.78</v>
      </c>
      <c r="AY42" s="292">
        <v>5.0999999999999996</v>
      </c>
      <c r="AZ42" s="7">
        <v>45</v>
      </c>
    </row>
    <row r="43" spans="1:52" s="7" customFormat="1">
      <c r="A43" s="7">
        <v>46</v>
      </c>
      <c r="B43" s="284">
        <v>27.68</v>
      </c>
      <c r="C43" s="264" t="s">
        <v>149</v>
      </c>
      <c r="D43" s="7">
        <v>17.452274516847112</v>
      </c>
      <c r="F43" s="7">
        <v>46</v>
      </c>
      <c r="G43" s="7" t="s">
        <v>143</v>
      </c>
      <c r="H43" s="7" t="s">
        <v>115</v>
      </c>
      <c r="J43" s="7">
        <v>55</v>
      </c>
      <c r="K43" s="7">
        <v>7</v>
      </c>
      <c r="L43" s="7">
        <v>80</v>
      </c>
      <c r="M43" s="7">
        <v>1.7</v>
      </c>
      <c r="N43" s="7">
        <v>99</v>
      </c>
      <c r="O43" s="7">
        <v>96</v>
      </c>
      <c r="P43" s="282">
        <v>1.03125</v>
      </c>
      <c r="Q43" s="7">
        <v>80</v>
      </c>
      <c r="R43" s="7">
        <v>7.72</v>
      </c>
      <c r="S43" s="7" t="s">
        <v>149</v>
      </c>
      <c r="T43" s="7">
        <v>151</v>
      </c>
      <c r="U43" s="7">
        <v>45</v>
      </c>
      <c r="V43" s="7">
        <v>165</v>
      </c>
      <c r="W43" s="7">
        <v>6.6</v>
      </c>
      <c r="X43" s="7">
        <v>0.82</v>
      </c>
      <c r="Y43" s="7">
        <v>0.1</v>
      </c>
      <c r="Z43" s="7">
        <v>130</v>
      </c>
      <c r="AA43" s="7">
        <v>70</v>
      </c>
      <c r="AB43" s="7">
        <v>123</v>
      </c>
      <c r="AC43" s="7">
        <v>91</v>
      </c>
      <c r="AD43" s="7">
        <v>0.55000000000000004</v>
      </c>
      <c r="AE43" s="7">
        <v>3.37</v>
      </c>
      <c r="AF43" s="7">
        <v>4.5</v>
      </c>
      <c r="AG43" s="7">
        <v>46</v>
      </c>
      <c r="AH43" s="7">
        <v>5.8</v>
      </c>
      <c r="AI43" s="7">
        <v>4.2</v>
      </c>
      <c r="AJ43" s="7">
        <v>1</v>
      </c>
      <c r="AK43" s="7">
        <v>1</v>
      </c>
      <c r="AL43" s="7">
        <v>0.34</v>
      </c>
      <c r="AM43" s="7">
        <v>117.7</v>
      </c>
      <c r="AN43" s="7">
        <v>1.98</v>
      </c>
      <c r="AO43" s="7">
        <v>125</v>
      </c>
      <c r="AP43" s="7">
        <v>52</v>
      </c>
      <c r="AQ43" s="7">
        <v>63.13</v>
      </c>
      <c r="AR43" s="7">
        <v>26.26</v>
      </c>
      <c r="AS43" s="7">
        <v>58.4</v>
      </c>
      <c r="AT43" s="7">
        <v>233</v>
      </c>
      <c r="AU43" s="7">
        <v>117.7</v>
      </c>
      <c r="AV43" s="7">
        <v>0.81</v>
      </c>
      <c r="AW43" s="7">
        <v>0.65</v>
      </c>
      <c r="AX43" s="7">
        <v>1.25</v>
      </c>
      <c r="AY43" s="292"/>
      <c r="AZ43" s="7">
        <v>46</v>
      </c>
    </row>
    <row r="44" spans="1:52" s="7" customFormat="1">
      <c r="A44" s="7">
        <v>47</v>
      </c>
      <c r="B44" s="284">
        <v>25.6</v>
      </c>
      <c r="C44" s="262">
        <v>2.8</v>
      </c>
      <c r="D44" s="7">
        <v>33.695186821010509</v>
      </c>
      <c r="E44" s="7">
        <v>2.4468757484253998</v>
      </c>
      <c r="F44" s="7">
        <v>47</v>
      </c>
      <c r="G44" s="7" t="s">
        <v>143</v>
      </c>
      <c r="H44" s="7" t="s">
        <v>115</v>
      </c>
      <c r="I44" s="7">
        <v>2.4468757484253998</v>
      </c>
      <c r="J44" s="7">
        <v>80</v>
      </c>
      <c r="K44" s="7">
        <v>8</v>
      </c>
      <c r="L44" s="7">
        <v>68</v>
      </c>
      <c r="M44" s="7">
        <v>1.63</v>
      </c>
      <c r="N44" s="7">
        <v>104</v>
      </c>
      <c r="O44" s="7">
        <v>98</v>
      </c>
      <c r="P44" s="282">
        <v>1.0612244897959184</v>
      </c>
      <c r="Q44" s="7">
        <v>79</v>
      </c>
      <c r="R44" s="7">
        <v>14.35</v>
      </c>
      <c r="S44" s="7">
        <v>2.8</v>
      </c>
      <c r="T44" s="7">
        <v>124</v>
      </c>
      <c r="U44" s="7">
        <v>35</v>
      </c>
      <c r="V44" s="7">
        <v>153</v>
      </c>
      <c r="W44" s="7">
        <v>5.4</v>
      </c>
      <c r="X44" s="7">
        <v>2.4500000000000002</v>
      </c>
      <c r="Y44" s="7">
        <v>3.3</v>
      </c>
      <c r="Z44" s="7">
        <v>120</v>
      </c>
      <c r="AA44" s="7">
        <v>70</v>
      </c>
      <c r="AB44" s="7">
        <v>29</v>
      </c>
      <c r="AC44" s="7">
        <v>23</v>
      </c>
      <c r="AD44" s="7">
        <v>0.24</v>
      </c>
      <c r="AE44" s="7">
        <v>3.7</v>
      </c>
      <c r="AG44" s="7">
        <v>47</v>
      </c>
      <c r="AH44" s="7">
        <v>5</v>
      </c>
      <c r="AI44" s="7">
        <v>3.4</v>
      </c>
      <c r="AJ44" s="7">
        <v>1.3</v>
      </c>
      <c r="AK44" s="7">
        <v>1</v>
      </c>
      <c r="AL44" s="7">
        <v>0.4</v>
      </c>
      <c r="AM44" s="7">
        <v>127.2</v>
      </c>
      <c r="AN44" s="7">
        <v>1.73</v>
      </c>
      <c r="AO44" s="7">
        <v>50</v>
      </c>
      <c r="AP44" s="7">
        <v>20</v>
      </c>
      <c r="AQ44" s="7">
        <v>28.9</v>
      </c>
      <c r="AR44" s="7">
        <v>11.56</v>
      </c>
      <c r="AS44" s="7">
        <v>60</v>
      </c>
      <c r="AT44" s="7">
        <v>220</v>
      </c>
      <c r="AU44" s="7">
        <v>127.2</v>
      </c>
      <c r="AV44" s="7">
        <v>0.62</v>
      </c>
      <c r="AW44" s="7">
        <v>1.01</v>
      </c>
      <c r="AX44" s="7">
        <v>0.61</v>
      </c>
      <c r="AY44" s="292"/>
      <c r="AZ44" s="7">
        <v>47</v>
      </c>
    </row>
    <row r="45" spans="1:52" s="7" customFormat="1">
      <c r="A45" s="7">
        <v>48</v>
      </c>
      <c r="B45" s="284">
        <v>27.68</v>
      </c>
      <c r="C45" s="262"/>
      <c r="D45" s="7">
        <v>52.693615213248506</v>
      </c>
      <c r="E45" s="7">
        <v>1.03648259866996</v>
      </c>
      <c r="F45" s="7">
        <v>48</v>
      </c>
      <c r="G45" s="7" t="s">
        <v>147</v>
      </c>
      <c r="H45" s="7" t="s">
        <v>115</v>
      </c>
      <c r="I45" s="7">
        <v>1.03648259866996</v>
      </c>
      <c r="J45" s="7">
        <v>65</v>
      </c>
      <c r="K45" s="7">
        <v>8</v>
      </c>
      <c r="L45" s="7">
        <v>80</v>
      </c>
      <c r="M45" s="7">
        <v>1.7</v>
      </c>
      <c r="N45" s="7">
        <v>104</v>
      </c>
      <c r="O45" s="7">
        <v>106</v>
      </c>
      <c r="P45" s="282">
        <v>0.98113207547169812</v>
      </c>
      <c r="Q45" s="7">
        <v>94</v>
      </c>
      <c r="T45" s="7">
        <v>181</v>
      </c>
      <c r="U45" s="7">
        <v>69</v>
      </c>
      <c r="V45" s="7">
        <v>92</v>
      </c>
      <c r="W45" s="7">
        <v>7.7</v>
      </c>
      <c r="X45" s="7">
        <v>1.07</v>
      </c>
      <c r="Y45" s="7">
        <v>0</v>
      </c>
      <c r="Z45" s="7">
        <v>140</v>
      </c>
      <c r="AA45" s="7">
        <v>80</v>
      </c>
      <c r="AB45" s="7">
        <v>10</v>
      </c>
      <c r="AC45" s="7">
        <v>16</v>
      </c>
      <c r="AD45" s="7">
        <v>1.07</v>
      </c>
      <c r="AE45" s="7">
        <v>3.34</v>
      </c>
      <c r="AF45" s="7">
        <v>6.6</v>
      </c>
      <c r="AG45" s="7">
        <v>48</v>
      </c>
      <c r="AH45" s="7">
        <v>6.7</v>
      </c>
      <c r="AI45" s="7">
        <v>5.3</v>
      </c>
      <c r="AJ45" s="7">
        <v>1.3</v>
      </c>
      <c r="AK45" s="7">
        <v>1.2</v>
      </c>
      <c r="AL45" s="7">
        <v>0.36</v>
      </c>
      <c r="AM45" s="7">
        <v>207.2</v>
      </c>
      <c r="AN45" s="7">
        <v>1.92</v>
      </c>
      <c r="AO45" s="7">
        <v>180</v>
      </c>
      <c r="AP45" s="7">
        <v>75</v>
      </c>
      <c r="AQ45" s="7">
        <v>93.75</v>
      </c>
      <c r="AR45" s="7">
        <v>39.06</v>
      </c>
      <c r="AS45" s="7">
        <v>58.3</v>
      </c>
      <c r="AT45" s="7">
        <v>398</v>
      </c>
      <c r="AU45" s="7">
        <v>207.2</v>
      </c>
      <c r="AV45" s="7">
        <v>0.44</v>
      </c>
      <c r="AW45" s="7">
        <v>0.88</v>
      </c>
      <c r="AX45" s="7">
        <v>0.5</v>
      </c>
      <c r="AY45" s="292">
        <v>5.0999999999999996</v>
      </c>
      <c r="AZ45" s="7">
        <v>48</v>
      </c>
    </row>
    <row r="46" spans="1:52" s="7" customFormat="1">
      <c r="A46" s="7">
        <v>49</v>
      </c>
      <c r="B46" s="284">
        <v>29.98</v>
      </c>
      <c r="C46" s="264">
        <v>1.69</v>
      </c>
      <c r="D46" s="7">
        <v>33.962174295991083</v>
      </c>
      <c r="F46" s="7">
        <v>49</v>
      </c>
      <c r="G46" s="7" t="s">
        <v>147</v>
      </c>
      <c r="H46" s="7" t="s">
        <v>115</v>
      </c>
      <c r="J46" s="7">
        <v>69</v>
      </c>
      <c r="K46" s="7">
        <v>7</v>
      </c>
      <c r="L46" s="7">
        <v>95</v>
      </c>
      <c r="M46" s="7">
        <v>1.78</v>
      </c>
      <c r="N46" s="7">
        <v>116</v>
      </c>
      <c r="O46" s="7">
        <v>112</v>
      </c>
      <c r="P46" s="282">
        <v>1.0357142857142858</v>
      </c>
      <c r="Q46" s="7">
        <v>82</v>
      </c>
      <c r="R46" s="7">
        <v>8.35</v>
      </c>
      <c r="S46" s="7">
        <v>1.69</v>
      </c>
      <c r="T46" s="7">
        <v>164</v>
      </c>
      <c r="U46" s="7">
        <v>44</v>
      </c>
      <c r="V46" s="7">
        <v>244</v>
      </c>
      <c r="W46" s="7">
        <v>6.2</v>
      </c>
      <c r="X46" s="7">
        <v>0.96</v>
      </c>
      <c r="Y46" s="7">
        <v>0.1</v>
      </c>
      <c r="AB46" s="7">
        <v>32</v>
      </c>
      <c r="AC46" s="7">
        <v>21</v>
      </c>
      <c r="AD46" s="7">
        <v>1.03</v>
      </c>
      <c r="AE46" s="7">
        <v>3.33</v>
      </c>
      <c r="AF46" s="7">
        <v>6.41</v>
      </c>
      <c r="AG46" s="7">
        <v>49</v>
      </c>
      <c r="AH46" s="7">
        <v>5.2</v>
      </c>
      <c r="AI46" s="7">
        <v>3.6</v>
      </c>
      <c r="AJ46" s="7">
        <v>1.2</v>
      </c>
      <c r="AK46" s="7">
        <v>1.3</v>
      </c>
      <c r="AL46" s="7">
        <v>0.5</v>
      </c>
      <c r="AM46" s="7">
        <v>123.5</v>
      </c>
      <c r="AN46" s="7">
        <v>2.13</v>
      </c>
      <c r="AO46" s="7">
        <v>134</v>
      </c>
      <c r="AP46" s="7">
        <v>50</v>
      </c>
      <c r="AQ46" s="7">
        <v>62.91</v>
      </c>
      <c r="AR46" s="7">
        <v>23.47</v>
      </c>
      <c r="AS46" s="7">
        <v>62.7</v>
      </c>
      <c r="AT46" s="7">
        <v>263</v>
      </c>
      <c r="AU46" s="7">
        <v>123.5</v>
      </c>
      <c r="AV46" s="7">
        <v>0.9</v>
      </c>
      <c r="AW46" s="7">
        <v>1.04</v>
      </c>
      <c r="AX46" s="7">
        <v>0.87</v>
      </c>
      <c r="AY46" s="292">
        <v>4.5</v>
      </c>
      <c r="AZ46" s="7">
        <v>49</v>
      </c>
    </row>
    <row r="47" spans="1:52" s="7" customFormat="1">
      <c r="A47" s="7">
        <v>50</v>
      </c>
      <c r="B47" s="285">
        <v>24.7</v>
      </c>
      <c r="C47" s="264">
        <v>0.66</v>
      </c>
      <c r="D47" s="7">
        <v>24.328271009012479</v>
      </c>
      <c r="E47" s="7">
        <v>1.2345182590243899</v>
      </c>
      <c r="F47" s="7">
        <v>50</v>
      </c>
      <c r="G47" s="7" t="s">
        <v>147</v>
      </c>
      <c r="H47" s="7" t="s">
        <v>115</v>
      </c>
      <c r="I47" s="7">
        <v>1.2345182590243899</v>
      </c>
      <c r="J47" s="7">
        <v>74</v>
      </c>
      <c r="K47" s="7">
        <v>8</v>
      </c>
      <c r="L47" s="7">
        <v>73</v>
      </c>
      <c r="M47" s="7">
        <v>1.72</v>
      </c>
      <c r="N47" s="7">
        <v>108</v>
      </c>
      <c r="O47" s="7">
        <v>98</v>
      </c>
      <c r="P47" s="282">
        <v>1.1020408163265305</v>
      </c>
      <c r="Q47" s="7">
        <v>84</v>
      </c>
      <c r="R47" s="7">
        <v>3.19</v>
      </c>
      <c r="S47" s="7">
        <v>0.66</v>
      </c>
      <c r="T47" s="7">
        <v>193</v>
      </c>
      <c r="U47" s="7">
        <v>66</v>
      </c>
      <c r="V47" s="7">
        <v>85</v>
      </c>
      <c r="W47" s="7">
        <v>6.7</v>
      </c>
      <c r="X47" s="7">
        <v>1.08</v>
      </c>
      <c r="Y47" s="7">
        <v>0.1</v>
      </c>
      <c r="Z47" s="7">
        <v>110</v>
      </c>
      <c r="AA47" s="7">
        <v>70</v>
      </c>
      <c r="AB47" s="7">
        <v>11</v>
      </c>
      <c r="AC47" s="7">
        <v>20</v>
      </c>
      <c r="AD47" s="7">
        <v>0.4</v>
      </c>
      <c r="AE47" s="7">
        <v>5.53</v>
      </c>
      <c r="AF47" s="7">
        <v>5.68</v>
      </c>
      <c r="AG47" s="7">
        <v>50</v>
      </c>
      <c r="AH47" s="7">
        <v>5.0999999999999996</v>
      </c>
      <c r="AI47" s="7">
        <v>2.8</v>
      </c>
      <c r="AJ47" s="7">
        <v>1.5</v>
      </c>
      <c r="AK47" s="7">
        <v>1.3</v>
      </c>
      <c r="AL47" s="7">
        <v>0.51</v>
      </c>
      <c r="AM47" s="7">
        <v>161.30000000000001</v>
      </c>
      <c r="AN47" s="7">
        <v>1.86</v>
      </c>
      <c r="AO47" s="7">
        <v>112</v>
      </c>
      <c r="AP47" s="7">
        <v>42</v>
      </c>
      <c r="AQ47" s="7">
        <v>60.22</v>
      </c>
      <c r="AR47" s="7">
        <v>22.58</v>
      </c>
      <c r="AS47" s="7">
        <v>62.5</v>
      </c>
      <c r="AT47" s="7">
        <v>300</v>
      </c>
      <c r="AU47" s="7">
        <v>161.30000000000001</v>
      </c>
      <c r="AV47" s="7">
        <v>0.54</v>
      </c>
      <c r="AW47" s="7">
        <v>0.95</v>
      </c>
      <c r="AX47" s="7">
        <v>0.56999999999999995</v>
      </c>
      <c r="AY47" s="292">
        <v>4.5999999999999996</v>
      </c>
      <c r="AZ47" s="7">
        <v>50</v>
      </c>
    </row>
    <row r="48" spans="1:52" s="7" customFormat="1">
      <c r="A48" s="7">
        <v>51</v>
      </c>
      <c r="B48" s="285">
        <v>23.6</v>
      </c>
      <c r="C48" s="264">
        <v>0.83</v>
      </c>
      <c r="D48" s="7">
        <v>47.102337222068904</v>
      </c>
      <c r="F48" s="7">
        <v>51</v>
      </c>
      <c r="G48" s="7" t="s">
        <v>143</v>
      </c>
      <c r="H48" s="7" t="s">
        <v>115</v>
      </c>
      <c r="J48" s="7">
        <v>76</v>
      </c>
      <c r="K48" s="7" t="s">
        <v>150</v>
      </c>
      <c r="L48" s="7">
        <v>62</v>
      </c>
      <c r="M48" s="7">
        <v>1.62</v>
      </c>
      <c r="N48" s="7">
        <v>94</v>
      </c>
      <c r="O48" s="7">
        <v>102</v>
      </c>
      <c r="P48" s="282">
        <v>0.92156862745098034</v>
      </c>
      <c r="Q48" s="7">
        <v>86</v>
      </c>
      <c r="R48" s="7">
        <v>3.91</v>
      </c>
      <c r="S48" s="7">
        <v>0.83</v>
      </c>
      <c r="T48" s="7">
        <v>150</v>
      </c>
      <c r="U48" s="7">
        <v>54</v>
      </c>
      <c r="V48" s="7">
        <v>64</v>
      </c>
      <c r="W48" s="7">
        <v>5.6</v>
      </c>
      <c r="X48" s="7">
        <v>0.75</v>
      </c>
      <c r="Y48" s="7">
        <v>0.1</v>
      </c>
      <c r="Z48" s="7">
        <v>140</v>
      </c>
      <c r="AA48" s="7">
        <v>80</v>
      </c>
      <c r="AB48" s="7">
        <v>15</v>
      </c>
      <c r="AC48" s="7">
        <v>16</v>
      </c>
      <c r="AD48" s="7">
        <v>0.25</v>
      </c>
      <c r="AE48" s="7">
        <v>4.05</v>
      </c>
      <c r="AF48" s="7">
        <v>6.21</v>
      </c>
      <c r="AG48" s="7">
        <v>51</v>
      </c>
      <c r="AH48" s="7" t="s">
        <v>117</v>
      </c>
      <c r="AY48" s="291"/>
      <c r="AZ48" s="7">
        <v>51</v>
      </c>
    </row>
    <row r="49" spans="1:52" s="7" customFormat="1">
      <c r="A49" s="7">
        <v>52</v>
      </c>
      <c r="B49" s="284">
        <v>28.6</v>
      </c>
      <c r="C49" s="262">
        <v>2.68</v>
      </c>
      <c r="D49" s="7">
        <v>22.877740208756894</v>
      </c>
      <c r="E49" s="7">
        <v>1.9366070379328899</v>
      </c>
      <c r="F49" s="7">
        <v>52</v>
      </c>
      <c r="G49" s="7" t="s">
        <v>143</v>
      </c>
      <c r="H49" s="7" t="s">
        <v>115</v>
      </c>
      <c r="I49" s="7">
        <v>1.9366070379328899</v>
      </c>
      <c r="J49" s="7">
        <v>68</v>
      </c>
      <c r="K49" s="7">
        <v>8</v>
      </c>
      <c r="L49" s="7">
        <v>76</v>
      </c>
      <c r="M49" s="7">
        <v>1.63</v>
      </c>
      <c r="N49" s="7">
        <v>110</v>
      </c>
      <c r="O49" s="7">
        <v>106</v>
      </c>
      <c r="P49" s="282">
        <v>1.0377358490566038</v>
      </c>
      <c r="Q49" s="7">
        <v>82</v>
      </c>
      <c r="R49" s="7">
        <v>13.25</v>
      </c>
      <c r="S49" s="7">
        <v>2.68</v>
      </c>
      <c r="T49" s="7">
        <v>88</v>
      </c>
      <c r="U49" s="7">
        <v>24</v>
      </c>
      <c r="V49" s="7">
        <v>232</v>
      </c>
      <c r="W49" s="7">
        <v>9.8000000000000007</v>
      </c>
      <c r="X49" s="7">
        <v>2.0699999999999998</v>
      </c>
      <c r="Y49" s="7">
        <v>0.2</v>
      </c>
      <c r="Z49" s="7">
        <v>130</v>
      </c>
      <c r="AA49" s="7">
        <v>70</v>
      </c>
      <c r="AB49" s="7">
        <v>10</v>
      </c>
      <c r="AC49" s="7">
        <v>14</v>
      </c>
      <c r="AD49" s="7">
        <v>0.56999999999999995</v>
      </c>
      <c r="AE49" s="7">
        <v>3.96</v>
      </c>
      <c r="AG49" s="7">
        <v>52</v>
      </c>
      <c r="AH49" s="7">
        <v>4.0999999999999996</v>
      </c>
      <c r="AI49" s="7">
        <v>2.8</v>
      </c>
      <c r="AJ49" s="7">
        <v>1.2</v>
      </c>
      <c r="AK49" s="7">
        <v>0.8</v>
      </c>
      <c r="AL49" s="7">
        <v>0.39</v>
      </c>
      <c r="AM49" s="7">
        <v>71.7</v>
      </c>
      <c r="AN49" s="7">
        <v>1.84</v>
      </c>
      <c r="AO49" s="7">
        <v>55</v>
      </c>
      <c r="AP49" s="7">
        <v>20</v>
      </c>
      <c r="AQ49" s="7">
        <v>29.89</v>
      </c>
      <c r="AR49" s="7">
        <v>10.87</v>
      </c>
      <c r="AS49" s="7">
        <v>63.6</v>
      </c>
      <c r="AT49" s="7">
        <v>132</v>
      </c>
      <c r="AU49" s="7">
        <v>71.7</v>
      </c>
      <c r="AV49" s="7">
        <v>0.81</v>
      </c>
      <c r="AW49" s="7">
        <v>0.65</v>
      </c>
      <c r="AX49" s="7">
        <v>1.25</v>
      </c>
      <c r="AY49" s="293">
        <v>3</v>
      </c>
      <c r="AZ49" s="7">
        <v>52</v>
      </c>
    </row>
    <row r="50" spans="1:52" s="7" customFormat="1">
      <c r="A50" s="7">
        <v>53</v>
      </c>
      <c r="B50" s="284">
        <v>26.4</v>
      </c>
      <c r="C50" s="264">
        <v>1.02</v>
      </c>
      <c r="D50" s="7">
        <v>42.022373967372047</v>
      </c>
      <c r="E50" s="7">
        <v>1.63398425063325</v>
      </c>
      <c r="F50" s="7">
        <v>53</v>
      </c>
      <c r="G50" s="7" t="s">
        <v>143</v>
      </c>
      <c r="H50" s="7" t="s">
        <v>115</v>
      </c>
      <c r="I50" s="7">
        <v>1.63398425063325</v>
      </c>
      <c r="J50" s="7">
        <v>60</v>
      </c>
      <c r="K50" s="7">
        <v>9</v>
      </c>
      <c r="L50" s="7">
        <v>78</v>
      </c>
      <c r="M50" s="7">
        <v>1.72</v>
      </c>
      <c r="N50" s="7">
        <v>96</v>
      </c>
      <c r="O50" s="7">
        <v>108</v>
      </c>
      <c r="P50" s="282">
        <v>0.88888888888888884</v>
      </c>
      <c r="Q50" s="7">
        <v>107</v>
      </c>
      <c r="R50" s="7">
        <v>3.85</v>
      </c>
      <c r="S50" s="7">
        <v>1.02</v>
      </c>
      <c r="T50" s="7">
        <v>155</v>
      </c>
      <c r="U50" s="7">
        <v>42</v>
      </c>
      <c r="V50" s="7">
        <v>104</v>
      </c>
      <c r="W50" s="7">
        <v>6.3</v>
      </c>
      <c r="X50" s="7">
        <v>0.95</v>
      </c>
      <c r="Y50" s="7">
        <v>0.1</v>
      </c>
      <c r="Z50" s="7">
        <v>130</v>
      </c>
      <c r="AA50" s="7">
        <v>70</v>
      </c>
      <c r="AB50" s="7">
        <v>37</v>
      </c>
      <c r="AC50" s="7">
        <v>48</v>
      </c>
      <c r="AD50" s="7">
        <v>1.05</v>
      </c>
      <c r="AE50" s="7">
        <v>3.25</v>
      </c>
      <c r="AF50" s="7">
        <v>5.9</v>
      </c>
      <c r="AG50" s="7">
        <v>53</v>
      </c>
      <c r="AH50" s="7">
        <v>4.9000000000000004</v>
      </c>
      <c r="AI50" s="7">
        <v>2.9</v>
      </c>
      <c r="AJ50" s="7">
        <v>1.1000000000000001</v>
      </c>
      <c r="AK50" s="7">
        <v>1</v>
      </c>
      <c r="AL50" s="7">
        <v>0.41</v>
      </c>
      <c r="AM50" s="7">
        <v>97.9</v>
      </c>
      <c r="AN50" s="7">
        <v>1.92</v>
      </c>
      <c r="AO50" s="7">
        <v>70</v>
      </c>
      <c r="AP50" s="7">
        <v>30</v>
      </c>
      <c r="AQ50" s="7">
        <v>36.46</v>
      </c>
      <c r="AR50" s="7">
        <v>15.63</v>
      </c>
      <c r="AS50" s="7">
        <v>57.1</v>
      </c>
      <c r="AT50" s="7">
        <v>188</v>
      </c>
      <c r="AU50" s="7">
        <v>97.9</v>
      </c>
      <c r="AV50" s="7">
        <v>0.92</v>
      </c>
      <c r="AW50" s="7">
        <v>0.63</v>
      </c>
      <c r="AX50" s="7">
        <v>1.46</v>
      </c>
      <c r="AY50" s="293">
        <v>4</v>
      </c>
      <c r="AZ50" s="7">
        <v>53</v>
      </c>
    </row>
    <row r="51" spans="1:52" s="7" customFormat="1">
      <c r="A51" s="7">
        <v>54</v>
      </c>
      <c r="B51" s="284">
        <v>41.8</v>
      </c>
      <c r="C51" s="262"/>
      <c r="D51" s="7">
        <v>44.808279804856859</v>
      </c>
      <c r="F51" s="7">
        <v>54</v>
      </c>
      <c r="G51" s="7" t="s">
        <v>143</v>
      </c>
      <c r="H51" s="7" t="s">
        <v>115</v>
      </c>
      <c r="J51" s="7">
        <v>59</v>
      </c>
      <c r="K51" s="7">
        <v>10</v>
      </c>
      <c r="L51" s="7">
        <v>128</v>
      </c>
      <c r="M51" s="7">
        <v>1.75</v>
      </c>
      <c r="N51" s="7">
        <v>135</v>
      </c>
      <c r="O51" s="7">
        <v>137</v>
      </c>
      <c r="P51" s="282">
        <v>0.98540145985401462</v>
      </c>
      <c r="Q51" s="7">
        <v>173</v>
      </c>
      <c r="T51" s="7">
        <v>162</v>
      </c>
      <c r="U51" s="7">
        <v>29</v>
      </c>
      <c r="V51" s="7">
        <v>97</v>
      </c>
      <c r="W51" s="7">
        <v>6.3</v>
      </c>
      <c r="X51" s="7">
        <v>5.5555555555555558E-3</v>
      </c>
      <c r="Y51" s="7">
        <v>0.9</v>
      </c>
      <c r="Z51" s="7">
        <v>130</v>
      </c>
      <c r="AA51" s="7">
        <v>80</v>
      </c>
      <c r="AB51" s="7">
        <v>24</v>
      </c>
      <c r="AC51" s="7">
        <v>20</v>
      </c>
      <c r="AD51" s="7">
        <v>0.61</v>
      </c>
      <c r="AE51" s="7">
        <v>6.92</v>
      </c>
      <c r="AF51" s="7">
        <v>7.5</v>
      </c>
      <c r="AG51" s="7">
        <v>54</v>
      </c>
      <c r="AH51" s="7">
        <v>6</v>
      </c>
      <c r="AI51" s="7">
        <v>3.9</v>
      </c>
      <c r="AJ51" s="7">
        <v>1.1000000000000001</v>
      </c>
      <c r="AK51" s="7">
        <v>1.2</v>
      </c>
      <c r="AL51" s="7">
        <v>0.4</v>
      </c>
      <c r="AM51" s="7">
        <v>124.8</v>
      </c>
      <c r="AN51" s="7">
        <v>2.38</v>
      </c>
      <c r="AO51" s="7">
        <v>165</v>
      </c>
      <c r="AP51" s="7">
        <v>60</v>
      </c>
      <c r="AQ51" s="7">
        <v>69.33</v>
      </c>
      <c r="AR51" s="7">
        <v>25.21</v>
      </c>
      <c r="AS51" s="7">
        <v>63.6</v>
      </c>
      <c r="AT51" s="7">
        <v>297</v>
      </c>
      <c r="AU51" s="7">
        <v>124.8</v>
      </c>
      <c r="AV51" s="7">
        <v>0.95</v>
      </c>
      <c r="AW51" s="7">
        <v>1.1299999999999999</v>
      </c>
      <c r="AX51" s="7">
        <v>0.84</v>
      </c>
      <c r="AY51" s="292"/>
      <c r="AZ51" s="7">
        <v>54</v>
      </c>
    </row>
    <row r="52" spans="1:52" s="7" customFormat="1">
      <c r="A52" s="7">
        <v>55</v>
      </c>
      <c r="B52" s="284">
        <v>29.4</v>
      </c>
      <c r="C52" s="262">
        <v>2.61</v>
      </c>
      <c r="D52" s="7">
        <v>42.051748466426204</v>
      </c>
      <c r="E52" s="7">
        <v>1.73456773486296</v>
      </c>
      <c r="F52" s="7">
        <v>55</v>
      </c>
      <c r="G52" s="7" t="s">
        <v>143</v>
      </c>
      <c r="H52" s="7" t="s">
        <v>115</v>
      </c>
      <c r="I52" s="7">
        <v>1.73456773486296</v>
      </c>
      <c r="J52" s="7">
        <v>80</v>
      </c>
      <c r="K52" s="7">
        <v>5</v>
      </c>
      <c r="L52" s="7">
        <v>85</v>
      </c>
      <c r="M52" s="7">
        <v>1.7</v>
      </c>
      <c r="N52" s="7">
        <v>93</v>
      </c>
      <c r="O52" s="7">
        <v>102</v>
      </c>
      <c r="P52" s="282">
        <v>0.91176470588235292</v>
      </c>
      <c r="Q52" s="7">
        <v>169</v>
      </c>
      <c r="R52" s="7">
        <v>6.26</v>
      </c>
      <c r="S52" s="7">
        <v>2.61</v>
      </c>
      <c r="T52" s="7">
        <v>92</v>
      </c>
      <c r="U52" s="7">
        <v>23</v>
      </c>
      <c r="V52" s="7">
        <v>92</v>
      </c>
      <c r="W52" s="7">
        <v>7.6</v>
      </c>
      <c r="X52" s="7">
        <v>1.02</v>
      </c>
      <c r="Y52" s="7">
        <v>1.2</v>
      </c>
      <c r="AB52" s="7">
        <v>53</v>
      </c>
      <c r="AC52" s="7">
        <v>24</v>
      </c>
      <c r="AD52" s="7">
        <v>0.49</v>
      </c>
      <c r="AF52" s="7">
        <v>6.08</v>
      </c>
      <c r="AG52" s="7">
        <v>55</v>
      </c>
      <c r="AH52" s="7">
        <v>5.4</v>
      </c>
      <c r="AI52" s="7">
        <v>4.8</v>
      </c>
      <c r="AJ52" s="7">
        <v>1.3</v>
      </c>
      <c r="AK52" s="7">
        <v>1</v>
      </c>
      <c r="AL52" s="7">
        <v>0.37</v>
      </c>
      <c r="AM52" s="7">
        <v>133.19999999999999</v>
      </c>
      <c r="AN52" s="7">
        <v>1.87</v>
      </c>
      <c r="AO52" s="7">
        <v>150</v>
      </c>
      <c r="AP52" s="7">
        <v>95</v>
      </c>
      <c r="AQ52" s="7">
        <v>80.209999999999994</v>
      </c>
      <c r="AR52" s="7">
        <v>50.8</v>
      </c>
      <c r="AS52" s="7">
        <v>36.700000000000003</v>
      </c>
      <c r="AT52" s="7">
        <v>249</v>
      </c>
      <c r="AU52" s="7">
        <v>133.19999999999999</v>
      </c>
      <c r="AV52" s="7">
        <v>0.71</v>
      </c>
      <c r="AW52" s="7">
        <v>1.05</v>
      </c>
      <c r="AX52" s="7">
        <v>0.68</v>
      </c>
      <c r="AY52" s="292">
        <v>4.8</v>
      </c>
      <c r="AZ52" s="7">
        <v>55</v>
      </c>
    </row>
    <row r="53" spans="1:52" s="7" customFormat="1">
      <c r="A53" s="7">
        <v>58</v>
      </c>
      <c r="B53" s="284">
        <v>39.44</v>
      </c>
      <c r="C53" s="262">
        <v>6.09</v>
      </c>
      <c r="D53" s="7">
        <v>41.901521160511237</v>
      </c>
      <c r="E53" s="7">
        <v>2.0380663324970199</v>
      </c>
      <c r="F53" s="7">
        <v>58</v>
      </c>
      <c r="G53" s="7" t="s">
        <v>151</v>
      </c>
      <c r="H53" s="7" t="s">
        <v>115</v>
      </c>
      <c r="I53" s="7">
        <v>2.0380663324970199</v>
      </c>
      <c r="J53" s="7">
        <v>53</v>
      </c>
      <c r="K53" s="7">
        <v>6</v>
      </c>
      <c r="L53" s="7">
        <v>135</v>
      </c>
      <c r="M53" s="7">
        <v>1.85</v>
      </c>
      <c r="N53" s="7">
        <v>144</v>
      </c>
      <c r="O53" s="7">
        <v>136</v>
      </c>
      <c r="P53" s="282">
        <v>1.0588235294117647</v>
      </c>
      <c r="Q53" s="7">
        <v>100</v>
      </c>
      <c r="R53" s="7">
        <v>24.68</v>
      </c>
      <c r="S53" s="7">
        <v>6.09</v>
      </c>
      <c r="T53" s="7">
        <v>147</v>
      </c>
      <c r="U53" s="7">
        <v>26</v>
      </c>
      <c r="V53" s="7">
        <v>231</v>
      </c>
      <c r="W53" s="7">
        <v>8.8000000000000007</v>
      </c>
      <c r="X53" s="7">
        <v>1.1000000000000001</v>
      </c>
      <c r="Y53" s="7">
        <v>0.3</v>
      </c>
      <c r="Z53" s="7">
        <v>150</v>
      </c>
      <c r="AA53" s="7">
        <v>70</v>
      </c>
      <c r="AB53" s="7">
        <v>18</v>
      </c>
      <c r="AC53" s="7">
        <v>13</v>
      </c>
      <c r="AD53" s="7">
        <v>0.54</v>
      </c>
      <c r="AE53" s="7">
        <v>4.07</v>
      </c>
      <c r="AG53" s="7">
        <v>58</v>
      </c>
      <c r="AH53" s="7">
        <v>6.8</v>
      </c>
      <c r="AI53" s="7">
        <v>5.4</v>
      </c>
      <c r="AJ53" s="7">
        <v>1.1000000000000001</v>
      </c>
      <c r="AK53" s="7">
        <v>1.1000000000000001</v>
      </c>
      <c r="AL53" s="7">
        <v>0.32</v>
      </c>
      <c r="AM53" s="7">
        <v>136.19999999999999</v>
      </c>
      <c r="AN53" s="7">
        <v>2.54</v>
      </c>
      <c r="AO53" s="7">
        <v>261</v>
      </c>
      <c r="AP53" s="7">
        <v>132</v>
      </c>
      <c r="AQ53" s="7">
        <v>102.8</v>
      </c>
      <c r="AR53" s="7">
        <v>51.97</v>
      </c>
      <c r="AS53" s="7">
        <v>49.4</v>
      </c>
      <c r="AT53" s="7">
        <v>346</v>
      </c>
      <c r="AU53" s="7">
        <v>136.19999999999999</v>
      </c>
      <c r="AV53" s="7">
        <v>0.85</v>
      </c>
      <c r="AW53" s="7">
        <v>0.44</v>
      </c>
      <c r="AX53" s="7">
        <v>1.93</v>
      </c>
      <c r="AY53" s="292">
        <v>4.8</v>
      </c>
      <c r="AZ53" s="7">
        <v>58</v>
      </c>
    </row>
    <row r="54" spans="1:52" s="7" customFormat="1">
      <c r="A54" s="7">
        <v>60</v>
      </c>
      <c r="B54" s="284">
        <v>27.2</v>
      </c>
      <c r="C54" s="262">
        <v>3.5</v>
      </c>
      <c r="D54" s="7">
        <v>61.724326792116308</v>
      </c>
      <c r="E54" s="7">
        <v>1.63398425063325</v>
      </c>
      <c r="F54" s="7">
        <v>60</v>
      </c>
      <c r="G54" s="7" t="s">
        <v>143</v>
      </c>
      <c r="H54" s="7" t="s">
        <v>115</v>
      </c>
      <c r="I54" s="7">
        <v>1.63398425063325</v>
      </c>
      <c r="J54" s="7">
        <v>72</v>
      </c>
      <c r="K54" s="7">
        <v>10</v>
      </c>
      <c r="L54" s="7">
        <v>75</v>
      </c>
      <c r="M54" s="7">
        <v>1.66</v>
      </c>
      <c r="N54" s="7">
        <v>120</v>
      </c>
      <c r="O54" s="7">
        <v>106</v>
      </c>
      <c r="P54" s="282">
        <v>1.1320754716981132</v>
      </c>
      <c r="Q54" s="7">
        <v>120</v>
      </c>
      <c r="R54" s="7">
        <v>11.76</v>
      </c>
      <c r="S54" s="7">
        <v>3.5</v>
      </c>
      <c r="T54" s="7">
        <v>192</v>
      </c>
      <c r="U54" s="7">
        <v>41</v>
      </c>
      <c r="V54" s="7">
        <v>210</v>
      </c>
      <c r="W54" s="7">
        <v>5.7</v>
      </c>
      <c r="X54" s="7">
        <v>0.84</v>
      </c>
      <c r="Y54" s="7">
        <v>0.4</v>
      </c>
      <c r="Z54" s="7">
        <v>120</v>
      </c>
      <c r="AA54" s="7">
        <v>70</v>
      </c>
      <c r="AB54" s="7">
        <v>48</v>
      </c>
      <c r="AC54" s="7">
        <v>46</v>
      </c>
      <c r="AD54" s="7">
        <v>0.57999999999999996</v>
      </c>
      <c r="AE54" s="7">
        <v>7.11</v>
      </c>
      <c r="AF54" s="7">
        <v>7.24</v>
      </c>
      <c r="AG54" s="7">
        <v>60</v>
      </c>
      <c r="AH54" s="7">
        <v>5.9</v>
      </c>
      <c r="AI54" s="7">
        <v>5.3</v>
      </c>
      <c r="AJ54" s="7">
        <v>1.1000000000000001</v>
      </c>
      <c r="AK54" s="7">
        <v>1</v>
      </c>
      <c r="AL54" s="7">
        <v>0.34</v>
      </c>
      <c r="AM54" s="7">
        <v>131.30000000000001</v>
      </c>
      <c r="AN54" s="7">
        <v>1.95</v>
      </c>
      <c r="AO54" s="7">
        <v>180</v>
      </c>
      <c r="AP54" s="7">
        <v>115</v>
      </c>
      <c r="AQ54" s="7">
        <v>92.31</v>
      </c>
      <c r="AR54" s="7">
        <v>58.97</v>
      </c>
      <c r="AS54" s="7">
        <v>36.1</v>
      </c>
      <c r="AT54" s="7">
        <v>256</v>
      </c>
      <c r="AU54" s="7">
        <v>131.30000000000001</v>
      </c>
      <c r="AV54" s="7">
        <v>0.7</v>
      </c>
      <c r="AW54" s="7">
        <v>1.32</v>
      </c>
      <c r="AX54" s="7">
        <v>0.53</v>
      </c>
      <c r="AY54" s="292">
        <v>5.0999999999999996</v>
      </c>
      <c r="AZ54" s="7">
        <v>60</v>
      </c>
    </row>
    <row r="55" spans="1:52" s="7" customFormat="1">
      <c r="A55" s="7">
        <v>61</v>
      </c>
      <c r="B55" s="284">
        <v>35.54</v>
      </c>
      <c r="C55" s="262"/>
      <c r="D55" s="7">
        <v>85.643482432587874</v>
      </c>
      <c r="F55" s="7">
        <v>61</v>
      </c>
      <c r="G55" s="7" t="s">
        <v>143</v>
      </c>
      <c r="H55" s="7" t="s">
        <v>115</v>
      </c>
      <c r="J55" s="7">
        <v>76</v>
      </c>
      <c r="K55" s="7">
        <v>6</v>
      </c>
      <c r="L55" s="7">
        <v>91</v>
      </c>
      <c r="M55" s="7">
        <v>1.6</v>
      </c>
      <c r="N55" s="7">
        <v>128</v>
      </c>
      <c r="O55" s="7">
        <v>121</v>
      </c>
      <c r="P55" s="282">
        <v>1.0578512396694215</v>
      </c>
      <c r="Q55" s="7">
        <v>273</v>
      </c>
      <c r="T55" s="7">
        <v>115</v>
      </c>
      <c r="U55" s="7">
        <v>23</v>
      </c>
      <c r="V55" s="7">
        <v>74</v>
      </c>
      <c r="W55" s="7">
        <v>7.1</v>
      </c>
      <c r="X55" s="7">
        <v>0.99</v>
      </c>
      <c r="Y55" s="7">
        <v>4</v>
      </c>
      <c r="Z55" s="7">
        <v>120</v>
      </c>
      <c r="AA55" s="7">
        <v>60</v>
      </c>
      <c r="AB55" s="7">
        <v>36</v>
      </c>
      <c r="AC55" s="7">
        <v>34</v>
      </c>
      <c r="AD55" s="7">
        <v>0.44</v>
      </c>
      <c r="AE55" s="7">
        <v>7.93</v>
      </c>
      <c r="AF55" s="7">
        <v>6.3</v>
      </c>
      <c r="AG55" s="7">
        <v>61</v>
      </c>
      <c r="AH55" s="7">
        <v>4.8</v>
      </c>
      <c r="AI55" s="7">
        <v>3.7</v>
      </c>
      <c r="AJ55" s="7">
        <v>1.2</v>
      </c>
      <c r="AK55" s="7">
        <v>1</v>
      </c>
      <c r="AL55" s="7">
        <v>0.42</v>
      </c>
      <c r="AM55" s="7">
        <v>103.7</v>
      </c>
      <c r="AN55" s="7">
        <v>1.87</v>
      </c>
      <c r="AO55" s="7">
        <v>125</v>
      </c>
      <c r="AP55" s="7">
        <v>60</v>
      </c>
      <c r="AQ55" s="7">
        <v>66.84</v>
      </c>
      <c r="AR55" s="7">
        <v>32.090000000000003</v>
      </c>
      <c r="AS55" s="7">
        <v>52</v>
      </c>
      <c r="AT55" s="7">
        <v>194</v>
      </c>
      <c r="AU55" s="7">
        <v>103.7</v>
      </c>
      <c r="AV55" s="7">
        <v>0.65</v>
      </c>
      <c r="AW55" s="7">
        <v>0.68</v>
      </c>
      <c r="AX55" s="7">
        <v>0.96</v>
      </c>
      <c r="AY55" s="294">
        <v>4.5999999999999996</v>
      </c>
      <c r="AZ55" s="7">
        <v>61</v>
      </c>
    </row>
    <row r="56" spans="1:52" s="7" customFormat="1">
      <c r="A56" s="7">
        <v>62</v>
      </c>
      <c r="B56" s="285">
        <v>25.3</v>
      </c>
      <c r="C56" s="264">
        <v>0.74</v>
      </c>
      <c r="D56" s="7">
        <v>35.120269490300565</v>
      </c>
      <c r="E56" s="7">
        <v>2.13982106558979</v>
      </c>
      <c r="F56" s="7">
        <v>62</v>
      </c>
      <c r="G56" s="7" t="s">
        <v>143</v>
      </c>
      <c r="H56" s="7" t="s">
        <v>115</v>
      </c>
      <c r="I56" s="7">
        <v>2.13982106558979</v>
      </c>
      <c r="J56" s="7">
        <v>70</v>
      </c>
      <c r="K56" s="7">
        <v>4</v>
      </c>
      <c r="L56" s="7">
        <v>74</v>
      </c>
      <c r="M56" s="7">
        <v>1.71</v>
      </c>
      <c r="N56" s="7">
        <v>102</v>
      </c>
      <c r="O56" s="7">
        <v>100</v>
      </c>
      <c r="P56" s="282">
        <v>1.02</v>
      </c>
      <c r="Q56" s="7">
        <v>76</v>
      </c>
      <c r="R56" s="7">
        <v>3.96</v>
      </c>
      <c r="S56" s="7">
        <v>0.74</v>
      </c>
      <c r="T56" s="7">
        <v>151</v>
      </c>
      <c r="U56" s="7">
        <v>53</v>
      </c>
      <c r="V56" s="7">
        <v>83</v>
      </c>
      <c r="W56" s="7">
        <v>6.4</v>
      </c>
      <c r="X56" s="7">
        <v>0.97</v>
      </c>
      <c r="Y56" s="7">
        <v>0.4</v>
      </c>
      <c r="Z56" s="7">
        <v>130</v>
      </c>
      <c r="AA56" s="7">
        <v>70</v>
      </c>
      <c r="AB56" s="7">
        <v>46</v>
      </c>
      <c r="AC56" s="7">
        <v>35</v>
      </c>
      <c r="AD56" s="7">
        <v>0.25</v>
      </c>
      <c r="AE56" s="7">
        <v>5.0599999999999996</v>
      </c>
      <c r="AF56" s="7">
        <v>6.84</v>
      </c>
      <c r="AG56" s="7">
        <v>62</v>
      </c>
      <c r="AH56" s="7">
        <v>5.2</v>
      </c>
      <c r="AI56" s="7">
        <v>3</v>
      </c>
      <c r="AJ56" s="7">
        <v>1.1000000000000001</v>
      </c>
      <c r="AK56" s="7">
        <v>0.9</v>
      </c>
      <c r="AL56" s="7">
        <v>0.35</v>
      </c>
      <c r="AM56" s="7">
        <v>106</v>
      </c>
      <c r="AN56" s="7">
        <v>1.83</v>
      </c>
      <c r="AO56" s="7">
        <v>91</v>
      </c>
      <c r="AP56" s="7">
        <v>35</v>
      </c>
      <c r="AQ56" s="7">
        <v>49.73</v>
      </c>
      <c r="AR56" s="7">
        <v>19.13</v>
      </c>
      <c r="AS56" s="7">
        <v>61.5</v>
      </c>
      <c r="AT56" s="7">
        <v>194</v>
      </c>
      <c r="AU56" s="7">
        <v>106</v>
      </c>
      <c r="AV56" s="7">
        <v>0.68</v>
      </c>
      <c r="AW56" s="7">
        <v>0.48</v>
      </c>
      <c r="AX56" s="7">
        <v>1.42</v>
      </c>
      <c r="AY56" s="294">
        <v>4.3</v>
      </c>
      <c r="AZ56" s="7">
        <v>62</v>
      </c>
    </row>
    <row r="57" spans="1:52" s="7" customFormat="1">
      <c r="A57" s="7">
        <v>64</v>
      </c>
      <c r="B57" s="285">
        <v>23.95</v>
      </c>
      <c r="C57" s="262"/>
      <c r="D57" s="7">
        <v>50.114931405905452</v>
      </c>
      <c r="F57" s="7">
        <v>64</v>
      </c>
      <c r="G57" s="7" t="s">
        <v>143</v>
      </c>
      <c r="H57" s="7" t="s">
        <v>115</v>
      </c>
      <c r="J57" s="7">
        <v>79</v>
      </c>
      <c r="K57" s="7" t="s">
        <v>117</v>
      </c>
      <c r="L57" s="7">
        <v>66</v>
      </c>
      <c r="M57" s="7">
        <v>1.66</v>
      </c>
      <c r="N57" s="7">
        <v>95</v>
      </c>
      <c r="O57" s="7">
        <v>93</v>
      </c>
      <c r="P57" s="282">
        <v>1.02</v>
      </c>
      <c r="Q57" s="7">
        <v>72</v>
      </c>
      <c r="T57" s="7">
        <v>136</v>
      </c>
      <c r="U57" s="7">
        <v>33</v>
      </c>
      <c r="V57" s="7">
        <v>73</v>
      </c>
      <c r="W57" s="7">
        <v>6.6</v>
      </c>
      <c r="X57" s="7">
        <v>0.97</v>
      </c>
      <c r="Y57" s="7">
        <v>0.2</v>
      </c>
      <c r="Z57" s="7">
        <v>140</v>
      </c>
      <c r="AA57" s="7">
        <v>80</v>
      </c>
      <c r="AB57" s="7">
        <v>12</v>
      </c>
      <c r="AC57" s="7">
        <v>16</v>
      </c>
      <c r="AD57" s="7">
        <v>0.84</v>
      </c>
      <c r="AE57" s="7">
        <v>5.33</v>
      </c>
      <c r="AF57" s="7">
        <v>6.08</v>
      </c>
      <c r="AG57" s="7">
        <v>64</v>
      </c>
      <c r="AH57" s="7" t="s">
        <v>117</v>
      </c>
      <c r="AY57" s="291"/>
      <c r="AZ57" s="7">
        <v>64</v>
      </c>
    </row>
    <row r="58" spans="1:52" s="7" customFormat="1">
      <c r="A58" s="7">
        <v>65</v>
      </c>
      <c r="B58" s="285">
        <v>23.73</v>
      </c>
      <c r="C58" s="264">
        <v>1.18</v>
      </c>
      <c r="D58" s="7">
        <v>43.275447571858599</v>
      </c>
      <c r="F58" s="7">
        <v>65</v>
      </c>
      <c r="G58" s="7" t="s">
        <v>143</v>
      </c>
      <c r="H58" s="7" t="s">
        <v>115</v>
      </c>
      <c r="J58" s="7">
        <v>82</v>
      </c>
      <c r="K58" s="7" t="s">
        <v>144</v>
      </c>
      <c r="L58" s="7">
        <v>57</v>
      </c>
      <c r="M58" s="7">
        <v>1.55</v>
      </c>
      <c r="N58" s="7">
        <v>109</v>
      </c>
      <c r="O58" s="7">
        <v>113</v>
      </c>
      <c r="P58" s="282">
        <v>0.96</v>
      </c>
      <c r="Q58" s="7">
        <v>64</v>
      </c>
      <c r="R58" s="7">
        <v>7.45</v>
      </c>
      <c r="S58" s="7">
        <v>1.18</v>
      </c>
      <c r="T58" s="7">
        <v>138</v>
      </c>
      <c r="U58" s="7">
        <v>46</v>
      </c>
      <c r="V58" s="7">
        <v>68</v>
      </c>
      <c r="W58" s="7">
        <v>5.8</v>
      </c>
      <c r="X58" s="7">
        <v>0.65</v>
      </c>
      <c r="Y58" s="7">
        <v>1</v>
      </c>
      <c r="AB58" s="7">
        <v>14</v>
      </c>
      <c r="AC58" s="7">
        <v>16</v>
      </c>
      <c r="AD58" s="7">
        <v>0.69</v>
      </c>
      <c r="AE58" s="7">
        <v>4.8600000000000003</v>
      </c>
      <c r="AF58" s="7">
        <v>5.89</v>
      </c>
      <c r="AG58" s="7">
        <v>65</v>
      </c>
      <c r="AH58" s="7" t="s">
        <v>117</v>
      </c>
      <c r="AY58" s="291"/>
      <c r="AZ58" s="7">
        <v>65</v>
      </c>
    </row>
    <row r="59" spans="1:52" s="7" customFormat="1">
      <c r="A59" s="7">
        <v>67</v>
      </c>
      <c r="B59" s="285">
        <v>23.03</v>
      </c>
      <c r="C59" s="264">
        <v>1.01</v>
      </c>
      <c r="D59" s="7">
        <v>45.879734296425468</v>
      </c>
      <c r="F59" s="7">
        <v>67</v>
      </c>
      <c r="G59" s="7" t="s">
        <v>143</v>
      </c>
      <c r="H59" s="7" t="s">
        <v>115</v>
      </c>
      <c r="J59" s="7">
        <v>71</v>
      </c>
      <c r="K59" s="7" t="s">
        <v>117</v>
      </c>
      <c r="L59" s="7">
        <v>59</v>
      </c>
      <c r="M59" s="7">
        <v>1.6</v>
      </c>
      <c r="N59" s="7">
        <v>92</v>
      </c>
      <c r="P59" s="282"/>
      <c r="Q59" s="7">
        <v>71</v>
      </c>
      <c r="R59" s="7">
        <v>6.27</v>
      </c>
      <c r="S59" s="7">
        <v>1.01</v>
      </c>
      <c r="T59" s="7">
        <v>112</v>
      </c>
      <c r="U59" s="7">
        <v>29</v>
      </c>
      <c r="V59" s="7">
        <v>82</v>
      </c>
      <c r="W59" s="7">
        <v>4.0999999999999996</v>
      </c>
      <c r="X59" s="7">
        <v>0.75</v>
      </c>
      <c r="Y59" s="7">
        <v>1</v>
      </c>
      <c r="Z59" s="7">
        <v>145</v>
      </c>
      <c r="AA59" s="7">
        <v>70</v>
      </c>
      <c r="AB59" s="7">
        <v>97</v>
      </c>
      <c r="AC59" s="7">
        <v>55</v>
      </c>
      <c r="AD59" s="7">
        <v>0.54</v>
      </c>
      <c r="AE59" s="7">
        <v>5.62</v>
      </c>
      <c r="AF59" s="7">
        <v>6.11</v>
      </c>
      <c r="AG59" s="7">
        <v>67</v>
      </c>
      <c r="AH59" s="7" t="s">
        <v>117</v>
      </c>
      <c r="AY59" s="291"/>
      <c r="AZ59" s="7">
        <v>67</v>
      </c>
    </row>
    <row r="60" spans="1:52" s="7" customFormat="1" ht="22.5" customHeight="1">
      <c r="A60" s="7">
        <v>68</v>
      </c>
      <c r="B60" s="284">
        <v>28.685144680698485</v>
      </c>
      <c r="C60" s="262">
        <v>4.2</v>
      </c>
      <c r="D60" s="7">
        <v>42.081714719912227</v>
      </c>
      <c r="E60" s="7">
        <v>1.03648259866996</v>
      </c>
      <c r="F60" s="7">
        <v>68</v>
      </c>
      <c r="G60" s="7" t="s">
        <v>143</v>
      </c>
      <c r="H60" s="7" t="s">
        <v>115</v>
      </c>
      <c r="I60" s="7">
        <v>1.03648259866996</v>
      </c>
      <c r="J60" s="7">
        <v>64</v>
      </c>
      <c r="K60" s="7">
        <v>12</v>
      </c>
      <c r="L60" s="7">
        <v>80</v>
      </c>
      <c r="M60" s="7">
        <v>1.67</v>
      </c>
      <c r="N60" s="7">
        <v>112</v>
      </c>
      <c r="O60" s="7">
        <v>105</v>
      </c>
      <c r="P60" s="282">
        <v>1.0666666666666667</v>
      </c>
      <c r="Q60" s="7">
        <v>123</v>
      </c>
      <c r="R60" s="7">
        <v>13.78</v>
      </c>
      <c r="S60" s="7">
        <v>4.2</v>
      </c>
      <c r="T60" s="7">
        <v>167</v>
      </c>
      <c r="U60" s="7">
        <v>78</v>
      </c>
      <c r="V60" s="7">
        <v>74</v>
      </c>
      <c r="W60" s="7">
        <v>5.8</v>
      </c>
      <c r="X60" s="7">
        <v>0.76</v>
      </c>
      <c r="Y60" s="7">
        <v>6.2</v>
      </c>
      <c r="Z60" s="7">
        <v>120</v>
      </c>
      <c r="AA60" s="7">
        <v>70</v>
      </c>
      <c r="AB60" s="7">
        <v>16</v>
      </c>
      <c r="AD60" s="7">
        <v>0.6</v>
      </c>
      <c r="AE60" s="7">
        <v>8.09</v>
      </c>
      <c r="AF60" s="7">
        <v>4.6100000000000003</v>
      </c>
      <c r="AG60" s="7">
        <v>68</v>
      </c>
      <c r="AH60" s="7">
        <v>5.3</v>
      </c>
      <c r="AI60" s="7">
        <v>4.3</v>
      </c>
      <c r="AJ60" s="7">
        <v>1.2</v>
      </c>
      <c r="AK60" s="7">
        <v>1.2</v>
      </c>
      <c r="AL60" s="7">
        <v>0.45</v>
      </c>
      <c r="AM60" s="7">
        <v>135.30000000000001</v>
      </c>
      <c r="AN60" s="7">
        <v>1.9</v>
      </c>
      <c r="AO60" s="7">
        <v>93</v>
      </c>
      <c r="AP60" s="7">
        <v>39</v>
      </c>
      <c r="AQ60" s="7">
        <v>48.95</v>
      </c>
      <c r="AR60" s="7">
        <v>20.53</v>
      </c>
      <c r="AS60" s="7">
        <v>58.1</v>
      </c>
      <c r="AT60" s="7">
        <v>257</v>
      </c>
      <c r="AU60" s="7">
        <v>135.30000000000001</v>
      </c>
      <c r="AV60" s="7">
        <v>0.69</v>
      </c>
      <c r="AW60" s="7">
        <v>0.8</v>
      </c>
      <c r="AX60" s="7">
        <v>0.86</v>
      </c>
      <c r="AY60" s="292"/>
      <c r="AZ60" s="7">
        <v>68</v>
      </c>
    </row>
    <row r="61" spans="1:52" s="7" customFormat="1">
      <c r="A61" s="7">
        <v>69</v>
      </c>
      <c r="B61" s="284">
        <v>29.320987654320987</v>
      </c>
      <c r="C61" s="262">
        <v>2.56</v>
      </c>
      <c r="D61" s="7">
        <v>32.411820799142937</v>
      </c>
      <c r="F61" s="7">
        <v>69</v>
      </c>
      <c r="G61" s="7" t="s">
        <v>153</v>
      </c>
      <c r="H61" s="7" t="s">
        <v>115</v>
      </c>
      <c r="J61" s="7">
        <v>52</v>
      </c>
      <c r="K61" s="7">
        <v>3</v>
      </c>
      <c r="L61" s="7">
        <v>95</v>
      </c>
      <c r="M61" s="7">
        <v>1.8</v>
      </c>
      <c r="N61" s="7">
        <v>110</v>
      </c>
      <c r="O61" s="7">
        <v>107</v>
      </c>
      <c r="P61" s="282">
        <v>1.02803738317757</v>
      </c>
      <c r="Q61" s="7">
        <v>95</v>
      </c>
      <c r="R61" s="7">
        <v>10.93</v>
      </c>
      <c r="S61" s="7">
        <v>2.56</v>
      </c>
      <c r="T61" s="7">
        <v>202</v>
      </c>
      <c r="U61" s="7">
        <v>40</v>
      </c>
      <c r="V61" s="7">
        <v>122</v>
      </c>
      <c r="W61" s="7">
        <v>7.9</v>
      </c>
      <c r="X61" s="7">
        <v>0.88</v>
      </c>
      <c r="Y61" s="7">
        <v>0.1</v>
      </c>
      <c r="Z61" s="7">
        <v>130</v>
      </c>
      <c r="AA61" s="7">
        <v>80</v>
      </c>
      <c r="AB61" s="7">
        <v>24</v>
      </c>
      <c r="AC61" s="7">
        <v>24</v>
      </c>
      <c r="AD61" s="7">
        <v>0.41</v>
      </c>
      <c r="AE61" s="7">
        <v>5.95</v>
      </c>
      <c r="AF61" s="7">
        <v>7.94</v>
      </c>
      <c r="AG61" s="7">
        <v>69</v>
      </c>
      <c r="AH61" s="7">
        <v>7.2</v>
      </c>
      <c r="AI61" s="7">
        <v>6.1</v>
      </c>
      <c r="AJ61" s="7">
        <v>1.4</v>
      </c>
      <c r="AK61" s="7">
        <v>1.5</v>
      </c>
      <c r="AL61" s="7">
        <v>0.42</v>
      </c>
      <c r="AM61" s="7">
        <v>252.1</v>
      </c>
      <c r="AN61" s="7">
        <v>2.17</v>
      </c>
      <c r="AO61" s="7">
        <v>296</v>
      </c>
      <c r="AP61" s="7">
        <v>149</v>
      </c>
      <c r="AQ61" s="7">
        <v>136.4</v>
      </c>
      <c r="AR61" s="7">
        <v>68.66</v>
      </c>
      <c r="AS61" s="7">
        <v>49.7</v>
      </c>
      <c r="AT61" s="7">
        <v>547</v>
      </c>
      <c r="AU61" s="7">
        <v>252.1</v>
      </c>
      <c r="AV61" s="7">
        <v>0.39</v>
      </c>
      <c r="AW61" s="7">
        <v>0.52</v>
      </c>
      <c r="AX61" s="7">
        <v>0.75</v>
      </c>
      <c r="AY61" s="292">
        <v>4.0999999999999996</v>
      </c>
      <c r="AZ61" s="7">
        <v>69</v>
      </c>
    </row>
    <row r="62" spans="1:52" s="7" customFormat="1">
      <c r="A62" s="7">
        <v>70</v>
      </c>
      <c r="B62" s="284">
        <v>26.67</v>
      </c>
      <c r="C62" s="264">
        <v>0.81</v>
      </c>
      <c r="D62" s="7">
        <v>31.700680190826159</v>
      </c>
      <c r="E62" s="7">
        <v>1.333957934601</v>
      </c>
      <c r="F62" s="7">
        <v>70</v>
      </c>
      <c r="G62" s="7" t="s">
        <v>154</v>
      </c>
      <c r="H62" s="7" t="s">
        <v>115</v>
      </c>
      <c r="I62" s="7">
        <v>1.333957934601</v>
      </c>
      <c r="J62" s="7">
        <v>55</v>
      </c>
      <c r="K62" s="7">
        <v>3</v>
      </c>
      <c r="L62" s="7">
        <v>78</v>
      </c>
      <c r="M62" s="7">
        <v>1.71</v>
      </c>
      <c r="N62" s="7">
        <v>105</v>
      </c>
      <c r="O62" s="7">
        <v>106</v>
      </c>
      <c r="P62" s="282">
        <v>0.99</v>
      </c>
      <c r="Q62" s="7">
        <v>82</v>
      </c>
      <c r="R62" s="7">
        <v>3.98</v>
      </c>
      <c r="S62" s="7">
        <v>0.81</v>
      </c>
      <c r="T62" s="7">
        <v>138</v>
      </c>
      <c r="U62" s="7">
        <v>47</v>
      </c>
      <c r="V62" s="7">
        <v>114</v>
      </c>
      <c r="W62" s="7">
        <v>6.9</v>
      </c>
      <c r="X62" s="7">
        <v>0.85</v>
      </c>
      <c r="Y62" s="7">
        <v>0.6</v>
      </c>
      <c r="Z62" s="7">
        <v>120</v>
      </c>
      <c r="AA62" s="7">
        <v>70</v>
      </c>
      <c r="AB62" s="7">
        <v>23</v>
      </c>
      <c r="AC62" s="7">
        <v>18</v>
      </c>
      <c r="AD62" s="7">
        <v>0.32</v>
      </c>
      <c r="AE62" s="7">
        <v>4.68</v>
      </c>
      <c r="AF62" s="7">
        <v>6.11</v>
      </c>
      <c r="AG62" s="7">
        <v>70</v>
      </c>
      <c r="AH62" s="7">
        <v>7.1</v>
      </c>
      <c r="AI62" s="7">
        <v>6.1</v>
      </c>
      <c r="AJ62" s="7">
        <v>1.5</v>
      </c>
      <c r="AK62" s="7">
        <v>1.3</v>
      </c>
      <c r="AL62" s="7">
        <v>0.37</v>
      </c>
      <c r="AM62" s="7">
        <v>269.8</v>
      </c>
      <c r="AN62" s="7">
        <v>1.89</v>
      </c>
      <c r="AO62" s="7">
        <v>295</v>
      </c>
      <c r="AP62" s="7">
        <v>200</v>
      </c>
      <c r="AQ62" s="7">
        <v>156.1</v>
      </c>
      <c r="AR62" s="7">
        <v>105.8</v>
      </c>
      <c r="AS62" s="7">
        <v>32.200000000000003</v>
      </c>
      <c r="AT62" s="7">
        <v>510</v>
      </c>
      <c r="AU62" s="7">
        <v>269.8</v>
      </c>
      <c r="AV62" s="7">
        <v>1.1000000000000001</v>
      </c>
      <c r="AW62" s="7">
        <v>0.36</v>
      </c>
      <c r="AX62" s="7">
        <v>3.06</v>
      </c>
      <c r="AY62" s="292">
        <v>4.3</v>
      </c>
      <c r="AZ62" s="7">
        <v>70</v>
      </c>
    </row>
    <row r="63" spans="1:52" s="7" customFormat="1">
      <c r="A63" s="7">
        <v>72</v>
      </c>
      <c r="B63" s="284">
        <v>26.99</v>
      </c>
      <c r="C63" s="264">
        <v>1.03</v>
      </c>
      <c r="D63" s="7">
        <v>55.018573347169109</v>
      </c>
      <c r="E63" s="7">
        <v>1.53368925311685</v>
      </c>
      <c r="F63" s="7">
        <v>72</v>
      </c>
      <c r="G63" s="7" t="s">
        <v>154</v>
      </c>
      <c r="H63" s="7" t="s">
        <v>115</v>
      </c>
      <c r="I63" s="7">
        <v>1.53368925311685</v>
      </c>
      <c r="J63" s="7">
        <v>75</v>
      </c>
      <c r="K63" s="7">
        <v>8</v>
      </c>
      <c r="L63" s="7">
        <v>78</v>
      </c>
      <c r="M63" s="7">
        <v>1.7</v>
      </c>
      <c r="N63" s="7">
        <v>104</v>
      </c>
      <c r="O63" s="7">
        <v>100</v>
      </c>
      <c r="P63" s="282">
        <v>1.04</v>
      </c>
      <c r="Q63" s="7">
        <v>108</v>
      </c>
      <c r="R63" s="7">
        <v>3.88</v>
      </c>
      <c r="S63" s="7">
        <v>1.03</v>
      </c>
      <c r="T63" s="7">
        <v>138</v>
      </c>
      <c r="U63" s="7">
        <v>43</v>
      </c>
      <c r="V63" s="7">
        <v>64</v>
      </c>
      <c r="W63" s="7">
        <v>3.5</v>
      </c>
      <c r="X63" s="7">
        <v>1.1000000000000001</v>
      </c>
      <c r="Y63" s="7">
        <v>0.6</v>
      </c>
      <c r="AB63" s="7">
        <v>11</v>
      </c>
      <c r="AC63" s="7">
        <v>12</v>
      </c>
      <c r="AD63" s="7">
        <v>0.76</v>
      </c>
      <c r="AE63" s="7">
        <v>5</v>
      </c>
      <c r="AF63" s="7">
        <v>6.01</v>
      </c>
      <c r="AG63" s="7">
        <v>72</v>
      </c>
      <c r="AH63" s="7">
        <v>5</v>
      </c>
      <c r="AI63" s="7">
        <v>2.9</v>
      </c>
      <c r="AJ63" s="7">
        <v>1.2</v>
      </c>
      <c r="AK63" s="7">
        <v>1.2</v>
      </c>
      <c r="AL63" s="7">
        <v>0.48</v>
      </c>
      <c r="AM63" s="7">
        <v>124.5</v>
      </c>
      <c r="AN63" s="7">
        <v>1.88</v>
      </c>
      <c r="AO63" s="7">
        <v>60</v>
      </c>
      <c r="AP63" s="7">
        <v>20</v>
      </c>
      <c r="AQ63" s="7">
        <v>31.91</v>
      </c>
      <c r="AR63" s="7">
        <v>10.64</v>
      </c>
      <c r="AS63" s="7">
        <v>66.7</v>
      </c>
      <c r="AT63" s="7">
        <v>234</v>
      </c>
      <c r="AU63" s="7">
        <v>124.5</v>
      </c>
      <c r="AV63" s="7">
        <v>0.7</v>
      </c>
      <c r="AW63" s="7">
        <v>0.53</v>
      </c>
      <c r="AX63" s="7">
        <v>1.32</v>
      </c>
      <c r="AY63" s="297">
        <v>3.8</v>
      </c>
      <c r="AZ63" s="7">
        <v>72</v>
      </c>
    </row>
    <row r="64" spans="1:52" s="7" customFormat="1">
      <c r="A64" s="7">
        <v>73</v>
      </c>
      <c r="B64" s="284">
        <v>31.08</v>
      </c>
      <c r="C64" s="264">
        <v>1.25</v>
      </c>
      <c r="D64" s="7">
        <v>92.115551257756707</v>
      </c>
      <c r="E64" s="7">
        <v>0.44900878245889703</v>
      </c>
      <c r="F64" s="7">
        <v>73</v>
      </c>
      <c r="G64" s="7" t="s">
        <v>153</v>
      </c>
      <c r="H64" s="7" t="s">
        <v>115</v>
      </c>
      <c r="I64" s="7">
        <v>0.44900878245889703</v>
      </c>
      <c r="J64" s="7">
        <v>81</v>
      </c>
      <c r="K64" s="7">
        <v>10</v>
      </c>
      <c r="L64" s="7">
        <v>92</v>
      </c>
      <c r="M64" s="7">
        <v>1.72</v>
      </c>
      <c r="N64" s="7">
        <v>120</v>
      </c>
      <c r="O64" s="7">
        <v>100</v>
      </c>
      <c r="P64" s="282">
        <v>1.2</v>
      </c>
      <c r="Q64" s="7">
        <v>55</v>
      </c>
      <c r="R64" s="7">
        <v>9.1999999999999993</v>
      </c>
      <c r="S64" s="7">
        <v>1.25</v>
      </c>
      <c r="T64" s="7">
        <v>154</v>
      </c>
      <c r="U64" s="7">
        <v>37</v>
      </c>
      <c r="V64" s="7">
        <v>60</v>
      </c>
      <c r="W64" s="7">
        <v>4.8</v>
      </c>
      <c r="X64" s="7">
        <v>1.1399999999999999</v>
      </c>
      <c r="Y64" s="7">
        <v>0</v>
      </c>
      <c r="AB64" s="7">
        <v>8</v>
      </c>
      <c r="AC64" s="7">
        <v>16</v>
      </c>
      <c r="AD64" s="7">
        <v>1.04</v>
      </c>
      <c r="AF64" s="7">
        <v>6.17</v>
      </c>
      <c r="AG64" s="7">
        <v>73</v>
      </c>
      <c r="AH64" s="7">
        <v>7.7</v>
      </c>
      <c r="AI64" s="7">
        <v>5.3</v>
      </c>
      <c r="AJ64" s="7">
        <v>1.4</v>
      </c>
      <c r="AK64" s="7">
        <v>1.9</v>
      </c>
      <c r="AL64" s="7">
        <v>0.36</v>
      </c>
      <c r="AM64" s="7">
        <v>286.3</v>
      </c>
      <c r="AN64" s="7">
        <v>2.04</v>
      </c>
      <c r="AO64" s="7">
        <v>212</v>
      </c>
      <c r="AP64" s="7">
        <v>132</v>
      </c>
      <c r="AQ64" s="7">
        <v>103.9</v>
      </c>
      <c r="AR64" s="7">
        <v>64.709999999999994</v>
      </c>
      <c r="AS64" s="7">
        <v>37.700000000000003</v>
      </c>
      <c r="AT64" s="7">
        <v>584</v>
      </c>
      <c r="AU64" s="7">
        <v>286.3</v>
      </c>
      <c r="AV64" s="7">
        <v>0.38</v>
      </c>
      <c r="AW64" s="7">
        <v>0.32</v>
      </c>
      <c r="AX64" s="7">
        <v>1.19</v>
      </c>
      <c r="AY64" s="292"/>
      <c r="AZ64" s="7">
        <v>73</v>
      </c>
    </row>
    <row r="65" spans="1:52" s="7" customFormat="1">
      <c r="A65" s="7">
        <v>74</v>
      </c>
      <c r="B65" s="284">
        <v>27.93</v>
      </c>
      <c r="C65" s="264">
        <v>1.38</v>
      </c>
      <c r="D65" s="7">
        <v>42.471562229832493</v>
      </c>
      <c r="F65" s="7">
        <v>74</v>
      </c>
      <c r="G65" s="7" t="s">
        <v>143</v>
      </c>
      <c r="H65" s="7" t="s">
        <v>115</v>
      </c>
      <c r="J65" s="7">
        <v>69</v>
      </c>
      <c r="K65" s="7" t="s">
        <v>144</v>
      </c>
      <c r="L65" s="7">
        <v>71.5</v>
      </c>
      <c r="M65" s="7">
        <v>1.6</v>
      </c>
      <c r="N65" s="7">
        <v>95</v>
      </c>
      <c r="O65" s="7">
        <v>90</v>
      </c>
      <c r="P65" s="282">
        <v>1.06</v>
      </c>
      <c r="Q65" s="7">
        <v>83</v>
      </c>
      <c r="R65" s="7">
        <v>6.74</v>
      </c>
      <c r="S65" s="7">
        <v>1.38</v>
      </c>
      <c r="T65" s="7">
        <v>127</v>
      </c>
      <c r="U65" s="7">
        <v>30</v>
      </c>
      <c r="V65" s="7">
        <v>96</v>
      </c>
      <c r="W65" s="7">
        <v>5.6</v>
      </c>
      <c r="X65" s="7">
        <v>0.72</v>
      </c>
      <c r="Y65" s="7">
        <v>2.9</v>
      </c>
      <c r="AB65" s="7">
        <v>88</v>
      </c>
      <c r="AC65" s="7">
        <v>68</v>
      </c>
      <c r="AD65" s="7">
        <v>0.26</v>
      </c>
      <c r="AE65" s="7">
        <v>5.4</v>
      </c>
      <c r="AF65" s="7">
        <v>6.83</v>
      </c>
      <c r="AG65" s="7">
        <v>74</v>
      </c>
      <c r="AH65" s="7">
        <v>7.4</v>
      </c>
      <c r="AI65" s="7">
        <v>6.2</v>
      </c>
      <c r="AJ65" s="7">
        <v>1</v>
      </c>
      <c r="AK65" s="7">
        <v>0.9</v>
      </c>
      <c r="AL65" s="7">
        <v>0.24</v>
      </c>
      <c r="AM65" s="7">
        <v>192.5</v>
      </c>
      <c r="AN65" s="7">
        <v>1.73</v>
      </c>
      <c r="AO65" s="7">
        <v>192</v>
      </c>
      <c r="AP65" s="7">
        <v>154</v>
      </c>
      <c r="AQ65" s="7">
        <v>111</v>
      </c>
      <c r="AR65" s="7">
        <v>89.02</v>
      </c>
      <c r="AS65" s="7">
        <v>19.8</v>
      </c>
      <c r="AT65" s="7">
        <v>333</v>
      </c>
      <c r="AU65" s="7">
        <v>192.5</v>
      </c>
      <c r="AY65" s="292">
        <v>5</v>
      </c>
      <c r="AZ65" s="7">
        <v>74</v>
      </c>
    </row>
    <row r="66" spans="1:52" s="7" customFormat="1">
      <c r="A66" s="7">
        <v>75</v>
      </c>
      <c r="B66" s="285">
        <v>22.1</v>
      </c>
      <c r="C66" s="264">
        <v>1.1499999999999999</v>
      </c>
      <c r="D66" s="7">
        <v>70.924891191279585</v>
      </c>
      <c r="F66" s="7">
        <v>75</v>
      </c>
      <c r="G66" s="7" t="s">
        <v>155</v>
      </c>
      <c r="H66" s="7" t="s">
        <v>115</v>
      </c>
      <c r="J66" s="7">
        <v>50</v>
      </c>
      <c r="K66" s="7" t="s">
        <v>144</v>
      </c>
      <c r="L66" s="7">
        <v>78</v>
      </c>
      <c r="M66" s="7">
        <v>1.88</v>
      </c>
      <c r="N66" s="7">
        <v>90</v>
      </c>
      <c r="O66" s="7">
        <v>89</v>
      </c>
      <c r="P66" s="282">
        <v>1.01</v>
      </c>
      <c r="Q66" s="7">
        <v>79</v>
      </c>
      <c r="R66" s="7">
        <v>5.87</v>
      </c>
      <c r="S66" s="7">
        <v>1.1499999999999999</v>
      </c>
      <c r="T66" s="7">
        <v>184</v>
      </c>
      <c r="U66" s="7">
        <v>50</v>
      </c>
      <c r="V66" s="7">
        <v>84</v>
      </c>
      <c r="W66" s="7">
        <v>5.7</v>
      </c>
      <c r="X66" s="7">
        <v>0.88</v>
      </c>
      <c r="Y66" s="7">
        <v>0.1</v>
      </c>
      <c r="AB66" s="7">
        <v>16</v>
      </c>
      <c r="AC66" s="7">
        <v>17</v>
      </c>
      <c r="AD66" s="7">
        <v>0.68</v>
      </c>
      <c r="AE66" s="7">
        <v>4.3</v>
      </c>
      <c r="AF66" s="7">
        <v>6.51</v>
      </c>
      <c r="AG66" s="7">
        <v>75</v>
      </c>
      <c r="AH66" s="7">
        <v>6.7</v>
      </c>
      <c r="AI66" s="7">
        <v>4.3</v>
      </c>
      <c r="AJ66" s="7">
        <v>1.2</v>
      </c>
      <c r="AK66" s="7">
        <v>1.2</v>
      </c>
      <c r="AL66" s="7">
        <v>0.36</v>
      </c>
      <c r="AM66" s="7">
        <v>178.7</v>
      </c>
      <c r="AN66" s="7">
        <v>2.11</v>
      </c>
      <c r="AO66" s="7">
        <v>161</v>
      </c>
      <c r="AP66" s="7">
        <v>59</v>
      </c>
      <c r="AQ66" s="7">
        <v>76.3</v>
      </c>
      <c r="AR66" s="7">
        <v>27.96</v>
      </c>
      <c r="AS66" s="7">
        <v>63.4</v>
      </c>
      <c r="AT66" s="7">
        <v>377</v>
      </c>
      <c r="AU66" s="7">
        <v>178.7</v>
      </c>
      <c r="AV66" s="7">
        <v>1.1000000000000001</v>
      </c>
      <c r="AW66" s="7">
        <v>0.52</v>
      </c>
      <c r="AX66" s="7">
        <v>2.13</v>
      </c>
      <c r="AY66" s="292">
        <v>5.6</v>
      </c>
      <c r="AZ66" s="7">
        <v>75</v>
      </c>
    </row>
    <row r="67" spans="1:52" s="7" customFormat="1">
      <c r="A67" s="7">
        <v>76</v>
      </c>
      <c r="B67" s="285">
        <v>25.26</v>
      </c>
      <c r="C67" s="262">
        <v>2.16</v>
      </c>
      <c r="D67" s="7">
        <v>30.9559090389868</v>
      </c>
      <c r="F67" s="7">
        <v>76</v>
      </c>
      <c r="G67" s="7" t="s">
        <v>156</v>
      </c>
      <c r="H67" s="7" t="s">
        <v>115</v>
      </c>
      <c r="J67" s="7">
        <v>57</v>
      </c>
      <c r="K67" s="7" t="s">
        <v>144</v>
      </c>
      <c r="L67" s="7">
        <v>73</v>
      </c>
      <c r="M67" s="7">
        <v>1.7</v>
      </c>
      <c r="N67" s="7">
        <v>109</v>
      </c>
      <c r="O67" s="7">
        <v>97</v>
      </c>
      <c r="P67" s="282">
        <v>1.1200000000000001</v>
      </c>
      <c r="Q67" s="7">
        <v>74</v>
      </c>
      <c r="R67" s="7">
        <v>11.8</v>
      </c>
      <c r="S67" s="7">
        <v>2.16</v>
      </c>
      <c r="T67" s="7">
        <v>212</v>
      </c>
      <c r="U67" s="7">
        <v>45</v>
      </c>
      <c r="W67" s="7">
        <v>7.1</v>
      </c>
      <c r="X67" s="7">
        <v>1.07</v>
      </c>
      <c r="Y67" s="7">
        <v>0.1</v>
      </c>
      <c r="AB67" s="7">
        <v>37</v>
      </c>
      <c r="AC67" s="7">
        <v>21</v>
      </c>
      <c r="AD67" s="7">
        <v>0.46</v>
      </c>
      <c r="AE67" s="7">
        <v>5.5</v>
      </c>
      <c r="AF67" s="7">
        <v>6.39</v>
      </c>
      <c r="AG67" s="7">
        <v>76</v>
      </c>
      <c r="AH67" s="7">
        <v>7.5</v>
      </c>
      <c r="AI67" s="7">
        <v>6.5</v>
      </c>
      <c r="AJ67" s="7">
        <v>0.7</v>
      </c>
      <c r="AK67" s="7">
        <v>1.8</v>
      </c>
      <c r="AL67" s="7">
        <v>0.28999999999999998</v>
      </c>
      <c r="AM67" s="7">
        <v>171.5</v>
      </c>
      <c r="AN67" s="7">
        <v>1.86</v>
      </c>
      <c r="AO67" s="7">
        <v>249</v>
      </c>
      <c r="AP67" s="7">
        <v>177</v>
      </c>
      <c r="AQ67" s="7">
        <v>133.9</v>
      </c>
      <c r="AR67" s="7">
        <v>95.16</v>
      </c>
      <c r="AS67" s="7">
        <v>28.9</v>
      </c>
      <c r="AT67" s="7">
        <v>319</v>
      </c>
      <c r="AU67" s="7">
        <v>171.5</v>
      </c>
      <c r="AV67" s="7">
        <v>0.61</v>
      </c>
      <c r="AW67" s="7">
        <v>0.65</v>
      </c>
      <c r="AX67" s="7">
        <v>0.94</v>
      </c>
      <c r="AY67" s="292">
        <v>4.7</v>
      </c>
      <c r="AZ67" s="7">
        <v>76</v>
      </c>
    </row>
    <row r="68" spans="1:52" s="7" customFormat="1">
      <c r="A68" s="7">
        <v>81</v>
      </c>
      <c r="B68" s="285">
        <v>22.77318640955005</v>
      </c>
      <c r="C68" s="264">
        <v>1.61</v>
      </c>
      <c r="D68" s="7">
        <v>40.848862148425773</v>
      </c>
      <c r="E68" s="7">
        <v>0.44900878245889703</v>
      </c>
      <c r="F68" s="7">
        <v>81</v>
      </c>
      <c r="G68" s="7" t="s">
        <v>143</v>
      </c>
      <c r="H68" s="7" t="s">
        <v>115</v>
      </c>
      <c r="I68" s="7">
        <v>0.44900878245889703</v>
      </c>
      <c r="J68" s="7">
        <v>79</v>
      </c>
      <c r="K68" s="7">
        <v>12</v>
      </c>
      <c r="L68" s="7">
        <v>62</v>
      </c>
      <c r="M68" s="7">
        <v>1.65</v>
      </c>
      <c r="N68" s="7">
        <v>72</v>
      </c>
      <c r="O68" s="7">
        <v>70</v>
      </c>
      <c r="P68" s="282">
        <v>1.0285714285714285</v>
      </c>
      <c r="Q68" s="7">
        <v>82</v>
      </c>
      <c r="R68" s="7">
        <v>7.97</v>
      </c>
      <c r="S68" s="7">
        <v>1.61</v>
      </c>
      <c r="T68" s="7">
        <v>160</v>
      </c>
      <c r="U68" s="7">
        <v>35</v>
      </c>
      <c r="V68" s="7">
        <v>136</v>
      </c>
      <c r="W68" s="7">
        <v>9.1</v>
      </c>
      <c r="X68" s="7">
        <v>1.1000000000000001</v>
      </c>
      <c r="Y68" s="7">
        <v>0.7</v>
      </c>
      <c r="AB68" s="7">
        <v>111</v>
      </c>
      <c r="AC68" s="7">
        <v>68</v>
      </c>
      <c r="AD68" s="7">
        <v>0.57999999999999996</v>
      </c>
      <c r="AE68" s="7">
        <v>5.2</v>
      </c>
      <c r="AF68" s="7">
        <v>6.14</v>
      </c>
      <c r="AG68" s="7">
        <v>81</v>
      </c>
      <c r="AH68" s="7">
        <v>4.8</v>
      </c>
      <c r="AI68" s="7">
        <v>3.9</v>
      </c>
      <c r="AJ68" s="7">
        <v>1</v>
      </c>
      <c r="AK68" s="7">
        <v>1</v>
      </c>
      <c r="AL68" s="7">
        <v>0.42</v>
      </c>
      <c r="AM68" s="7">
        <v>101.2</v>
      </c>
      <c r="AN68" s="7">
        <v>1.68</v>
      </c>
      <c r="AO68" s="7">
        <v>72</v>
      </c>
      <c r="AP68" s="7">
        <v>45</v>
      </c>
      <c r="AQ68" s="7">
        <v>42.86</v>
      </c>
      <c r="AR68" s="7">
        <v>26.79</v>
      </c>
      <c r="AS68" s="7">
        <v>37.5</v>
      </c>
      <c r="AT68" s="7">
        <v>170</v>
      </c>
      <c r="AU68" s="7">
        <v>101.2</v>
      </c>
      <c r="AV68" s="7">
        <v>0.48</v>
      </c>
      <c r="AW68" s="7">
        <v>0.72</v>
      </c>
      <c r="AX68" s="7">
        <v>0.67</v>
      </c>
      <c r="AY68" s="293">
        <v>3.5</v>
      </c>
      <c r="AZ68" s="267">
        <v>81</v>
      </c>
    </row>
    <row r="69" spans="1:52" s="7" customFormat="1">
      <c r="A69" s="7">
        <v>83</v>
      </c>
      <c r="B69" s="285">
        <v>22.34</v>
      </c>
      <c r="C69" s="264">
        <v>1.61</v>
      </c>
      <c r="D69" s="7">
        <v>37.434881208543572</v>
      </c>
      <c r="F69" s="7">
        <v>83</v>
      </c>
      <c r="G69" s="7" t="s">
        <v>143</v>
      </c>
      <c r="H69" s="7" t="s">
        <v>115</v>
      </c>
      <c r="J69" s="7">
        <v>76</v>
      </c>
      <c r="K69" s="7">
        <v>7</v>
      </c>
      <c r="L69" s="7">
        <v>74</v>
      </c>
      <c r="M69" s="7">
        <v>1.82</v>
      </c>
      <c r="N69" s="7">
        <v>89</v>
      </c>
      <c r="O69" s="7">
        <v>87</v>
      </c>
      <c r="P69" s="282">
        <v>1.02</v>
      </c>
      <c r="Q69" s="7">
        <v>88</v>
      </c>
      <c r="R69" s="7">
        <v>7.39</v>
      </c>
      <c r="S69" s="7">
        <v>1.61</v>
      </c>
      <c r="T69" s="7">
        <v>107</v>
      </c>
      <c r="U69" s="7">
        <v>26</v>
      </c>
      <c r="V69" s="7">
        <v>97</v>
      </c>
      <c r="W69" s="7">
        <v>5.0999999999999996</v>
      </c>
      <c r="X69" s="7">
        <v>1.01</v>
      </c>
      <c r="Y69" s="7">
        <v>0.2</v>
      </c>
      <c r="AB69" s="7">
        <v>9</v>
      </c>
      <c r="AC69" s="7">
        <v>17</v>
      </c>
      <c r="AD69" s="7">
        <v>0.79</v>
      </c>
      <c r="AE69" s="7">
        <v>5.5</v>
      </c>
      <c r="AF69" s="7">
        <v>6.23</v>
      </c>
      <c r="AG69" s="7">
        <v>83</v>
      </c>
      <c r="AH69" s="7">
        <v>4.4000000000000004</v>
      </c>
      <c r="AI69" s="7">
        <v>3.1</v>
      </c>
      <c r="AJ69" s="7">
        <v>0.9</v>
      </c>
      <c r="AK69" s="7">
        <v>0.9</v>
      </c>
      <c r="AL69" s="7">
        <v>0.41</v>
      </c>
      <c r="AM69" s="7">
        <v>65.599999999999994</v>
      </c>
      <c r="AN69" s="7">
        <v>1.95</v>
      </c>
      <c r="AO69" s="7">
        <v>77</v>
      </c>
      <c r="AP69" s="7">
        <v>28</v>
      </c>
      <c r="AQ69" s="7">
        <v>39.49</v>
      </c>
      <c r="AR69" s="7">
        <v>14.36</v>
      </c>
      <c r="AS69" s="7">
        <v>63.6</v>
      </c>
      <c r="AT69" s="7">
        <v>128</v>
      </c>
      <c r="AU69" s="7">
        <v>65.599999999999994</v>
      </c>
      <c r="AY69" s="298">
        <v>3.7</v>
      </c>
      <c r="AZ69" s="7">
        <v>83</v>
      </c>
    </row>
    <row r="70" spans="1:52" s="7" customFormat="1">
      <c r="A70" s="7">
        <v>84</v>
      </c>
      <c r="B70" s="284">
        <v>31.14</v>
      </c>
      <c r="C70" s="262">
        <v>4.3099999999999996</v>
      </c>
      <c r="D70" s="7">
        <v>33.408450176446514</v>
      </c>
      <c r="F70" s="7">
        <v>84</v>
      </c>
      <c r="G70" s="7" t="s">
        <v>143</v>
      </c>
      <c r="H70" s="7" t="s">
        <v>115</v>
      </c>
      <c r="J70" s="7">
        <v>65</v>
      </c>
      <c r="K70" s="7">
        <v>12</v>
      </c>
      <c r="L70" s="7">
        <v>90</v>
      </c>
      <c r="M70" s="7">
        <v>1.7</v>
      </c>
      <c r="P70" s="282"/>
      <c r="Q70" s="7">
        <v>93</v>
      </c>
      <c r="R70" s="7">
        <v>18.77</v>
      </c>
      <c r="S70" s="7">
        <v>4.3099999999999996</v>
      </c>
      <c r="T70" s="7">
        <v>160</v>
      </c>
      <c r="U70" s="7">
        <v>37</v>
      </c>
      <c r="V70" s="7">
        <v>208</v>
      </c>
      <c r="W70" s="7">
        <v>6.3</v>
      </c>
      <c r="X70" s="7">
        <v>0.75</v>
      </c>
      <c r="Y70" s="7">
        <v>0.1</v>
      </c>
      <c r="AB70" s="7">
        <v>39</v>
      </c>
      <c r="AC70" s="7">
        <v>26</v>
      </c>
      <c r="AD70" s="7">
        <v>0.3</v>
      </c>
      <c r="AE70" s="7">
        <v>6.1</v>
      </c>
      <c r="AF70" s="7">
        <v>6.36</v>
      </c>
      <c r="AG70" s="7">
        <v>84</v>
      </c>
      <c r="AH70" s="7">
        <v>4.7</v>
      </c>
      <c r="AI70" s="7">
        <v>3.4</v>
      </c>
      <c r="AJ70" s="7">
        <v>1.1000000000000001</v>
      </c>
      <c r="AK70" s="7">
        <v>1.1000000000000001</v>
      </c>
      <c r="AL70" s="7">
        <v>0.47</v>
      </c>
      <c r="AM70" s="7">
        <v>93.5</v>
      </c>
      <c r="AN70" s="7">
        <v>2.0099999999999998</v>
      </c>
      <c r="AO70" s="7">
        <v>60</v>
      </c>
      <c r="AP70" s="7">
        <v>24</v>
      </c>
      <c r="AQ70" s="7">
        <v>29.85</v>
      </c>
      <c r="AR70" s="7">
        <v>11.94</v>
      </c>
      <c r="AS70" s="7">
        <v>60</v>
      </c>
      <c r="AT70" s="7">
        <v>188</v>
      </c>
      <c r="AU70" s="7">
        <v>93.5</v>
      </c>
      <c r="AY70" s="291">
        <v>4.5</v>
      </c>
      <c r="AZ70" s="7">
        <v>84</v>
      </c>
    </row>
    <row r="71" spans="1:52" s="7" customFormat="1">
      <c r="A71" s="7">
        <v>85</v>
      </c>
      <c r="B71" s="284">
        <v>34.6</v>
      </c>
      <c r="C71" s="264">
        <v>1.87</v>
      </c>
      <c r="D71" s="7">
        <v>23.540393809013477</v>
      </c>
      <c r="F71" s="7">
        <v>85</v>
      </c>
      <c r="G71" s="7" t="s">
        <v>143</v>
      </c>
      <c r="H71" s="7" t="s">
        <v>115</v>
      </c>
      <c r="J71" s="7">
        <v>78</v>
      </c>
      <c r="K71" s="7" t="s">
        <v>117</v>
      </c>
      <c r="L71" s="7">
        <v>100</v>
      </c>
      <c r="M71" s="7">
        <v>1.7</v>
      </c>
      <c r="P71" s="282"/>
      <c r="Q71" s="7">
        <v>83</v>
      </c>
      <c r="R71" s="7">
        <v>9.1199999999999992</v>
      </c>
      <c r="S71" s="7">
        <v>1.87</v>
      </c>
      <c r="T71" s="7">
        <v>112</v>
      </c>
      <c r="U71" s="7">
        <v>34</v>
      </c>
      <c r="V71" s="7">
        <v>135</v>
      </c>
      <c r="W71" s="7">
        <v>4.9000000000000004</v>
      </c>
      <c r="X71" s="7">
        <v>1.17</v>
      </c>
      <c r="Y71" s="7">
        <v>0.3</v>
      </c>
      <c r="AB71" s="7">
        <v>51</v>
      </c>
      <c r="AC71" s="7">
        <v>29</v>
      </c>
      <c r="AD71" s="7">
        <v>0.76</v>
      </c>
      <c r="AE71" s="7">
        <v>5.5</v>
      </c>
      <c r="AF71" s="7">
        <v>6.92</v>
      </c>
      <c r="AG71" s="7">
        <v>85</v>
      </c>
      <c r="AH71" s="7" t="s">
        <v>161</v>
      </c>
      <c r="AY71" s="291"/>
      <c r="AZ71" s="7">
        <v>85</v>
      </c>
    </row>
    <row r="72" spans="1:52" s="7" customFormat="1">
      <c r="A72" s="7">
        <v>86</v>
      </c>
      <c r="B72" s="288">
        <v>27.343749999999996</v>
      </c>
      <c r="C72" s="264">
        <v>1.31</v>
      </c>
      <c r="D72" s="7">
        <v>24.117498830092341</v>
      </c>
      <c r="F72" s="7">
        <v>86</v>
      </c>
      <c r="G72" s="7" t="s">
        <v>143</v>
      </c>
      <c r="H72" s="7" t="s">
        <v>115</v>
      </c>
      <c r="J72" s="7">
        <v>54</v>
      </c>
      <c r="K72" s="7">
        <v>7</v>
      </c>
      <c r="L72" s="7">
        <v>70</v>
      </c>
      <c r="M72" s="7">
        <v>1.6</v>
      </c>
      <c r="N72" s="7">
        <v>100</v>
      </c>
      <c r="O72" s="7">
        <v>97</v>
      </c>
      <c r="P72" s="282">
        <v>1.0309278350515463</v>
      </c>
      <c r="Q72" s="7">
        <v>83</v>
      </c>
      <c r="R72" s="7">
        <v>6.38</v>
      </c>
      <c r="S72" s="7">
        <v>1.31</v>
      </c>
      <c r="T72" s="7">
        <v>196</v>
      </c>
      <c r="U72" s="7">
        <v>30</v>
      </c>
      <c r="W72" s="7">
        <v>10.7</v>
      </c>
      <c r="X72" s="7">
        <v>1.45</v>
      </c>
      <c r="Y72" s="7">
        <v>0.3</v>
      </c>
      <c r="AB72" s="7">
        <v>12</v>
      </c>
      <c r="AC72" s="7">
        <v>18</v>
      </c>
      <c r="AD72" s="7">
        <v>1.1000000000000001</v>
      </c>
      <c r="AE72" s="7">
        <v>6.6</v>
      </c>
      <c r="AF72" s="7">
        <v>7.46</v>
      </c>
      <c r="AG72" s="7">
        <v>86</v>
      </c>
      <c r="AH72" s="7">
        <v>6.6</v>
      </c>
      <c r="AI72" s="7">
        <v>5.2</v>
      </c>
      <c r="AJ72" s="7">
        <v>1</v>
      </c>
      <c r="AK72" s="7">
        <v>1.1000000000000001</v>
      </c>
      <c r="AL72" s="7">
        <v>0.33</v>
      </c>
      <c r="AM72" s="7">
        <v>178.6</v>
      </c>
      <c r="AN72" s="7">
        <v>1.73</v>
      </c>
      <c r="AO72" s="7">
        <v>155</v>
      </c>
      <c r="AP72" s="7">
        <v>73</v>
      </c>
      <c r="AQ72" s="7">
        <v>89.6</v>
      </c>
      <c r="AR72" s="7">
        <v>42.2</v>
      </c>
      <c r="AS72" s="7">
        <v>52.9</v>
      </c>
      <c r="AT72" s="7">
        <v>309</v>
      </c>
      <c r="AU72" s="7">
        <v>178.6</v>
      </c>
      <c r="AV72" s="7">
        <v>1.55</v>
      </c>
      <c r="AY72" s="294">
        <v>7</v>
      </c>
      <c r="AZ72" s="7">
        <v>86</v>
      </c>
    </row>
    <row r="73" spans="1:52">
      <c r="B73" s="289"/>
      <c r="C73" s="281"/>
      <c r="AY73" s="292"/>
    </row>
    <row r="76" spans="1:52" s="7" customFormat="1" ht="26.25" customHeight="1">
      <c r="A76" s="7" t="s">
        <v>242</v>
      </c>
      <c r="B76" s="284" t="s">
        <v>121</v>
      </c>
      <c r="C76" s="262" t="s">
        <v>112</v>
      </c>
      <c r="D76" s="7" t="s">
        <v>106</v>
      </c>
      <c r="E76" s="7" t="s">
        <v>113</v>
      </c>
      <c r="F76" s="7" t="s">
        <v>163</v>
      </c>
      <c r="G76" s="7" t="s">
        <v>160</v>
      </c>
      <c r="H76" s="7" t="s">
        <v>118</v>
      </c>
      <c r="I76" s="7" t="s">
        <v>114</v>
      </c>
      <c r="J76" s="7" t="s">
        <v>119</v>
      </c>
      <c r="K76" s="7" t="s">
        <v>120</v>
      </c>
      <c r="L76" s="7" t="s">
        <v>122</v>
      </c>
      <c r="M76" s="7" t="s">
        <v>123</v>
      </c>
      <c r="N76" s="7" t="s">
        <v>124</v>
      </c>
      <c r="O76" s="7" t="s">
        <v>125</v>
      </c>
      <c r="P76" s="282" t="s">
        <v>126</v>
      </c>
      <c r="Q76" s="7" t="s">
        <v>127</v>
      </c>
      <c r="R76" s="7" t="s">
        <v>128</v>
      </c>
      <c r="S76" s="7" t="s">
        <v>112</v>
      </c>
      <c r="T76" s="7" t="s">
        <v>129</v>
      </c>
      <c r="U76" s="7" t="s">
        <v>130</v>
      </c>
      <c r="V76" s="7" t="s">
        <v>131</v>
      </c>
      <c r="W76" s="7" t="s">
        <v>132</v>
      </c>
      <c r="X76" s="7" t="s">
        <v>133</v>
      </c>
      <c r="Y76" s="7" t="s">
        <v>134</v>
      </c>
      <c r="Z76" s="7" t="s">
        <v>135</v>
      </c>
      <c r="AA76" s="7" t="s">
        <v>136</v>
      </c>
      <c r="AB76" s="7" t="s">
        <v>137</v>
      </c>
      <c r="AC76" s="7" t="s">
        <v>138</v>
      </c>
      <c r="AD76" s="7" t="s">
        <v>139</v>
      </c>
      <c r="AE76" s="7" t="s">
        <v>140</v>
      </c>
      <c r="AF76" s="7" t="s">
        <v>141</v>
      </c>
      <c r="AG76" s="7" t="s">
        <v>163</v>
      </c>
      <c r="AH76" s="7" t="s">
        <v>165</v>
      </c>
      <c r="AI76" s="7" t="s">
        <v>166</v>
      </c>
      <c r="AJ76" s="7" t="s">
        <v>167</v>
      </c>
      <c r="AK76" s="7" t="s">
        <v>170</v>
      </c>
      <c r="AL76" s="7" t="s">
        <v>168</v>
      </c>
      <c r="AM76" s="7" t="s">
        <v>174</v>
      </c>
      <c r="AN76" s="7" t="s">
        <v>171</v>
      </c>
      <c r="AO76" s="7" t="s">
        <v>157</v>
      </c>
      <c r="AP76" s="7" t="s">
        <v>158</v>
      </c>
      <c r="AQ76" s="7" t="s">
        <v>172</v>
      </c>
      <c r="AR76" s="7" t="s">
        <v>173</v>
      </c>
      <c r="AS76" s="7" t="s">
        <v>169</v>
      </c>
      <c r="AT76" s="7" t="s">
        <v>159</v>
      </c>
      <c r="AU76" s="7" t="s">
        <v>174</v>
      </c>
      <c r="AV76" s="7" t="s">
        <v>226</v>
      </c>
      <c r="AW76" s="7" t="s">
        <v>227</v>
      </c>
      <c r="AX76" s="7" t="s">
        <v>228</v>
      </c>
      <c r="AY76" s="291" t="s">
        <v>237</v>
      </c>
      <c r="AZ76" s="7" t="s">
        <v>163</v>
      </c>
    </row>
    <row r="77" spans="1:52" s="7" customFormat="1">
      <c r="A77" s="7">
        <v>1</v>
      </c>
      <c r="B77" s="285">
        <v>21.5</v>
      </c>
      <c r="C77" s="262"/>
      <c r="D77" s="7">
        <v>26.776268027451177</v>
      </c>
      <c r="F77" s="7">
        <v>1</v>
      </c>
      <c r="G77" s="7" t="s">
        <v>142</v>
      </c>
      <c r="H77" s="7" t="s">
        <v>115</v>
      </c>
      <c r="J77" s="7">
        <v>86</v>
      </c>
      <c r="K77" s="7">
        <v>3</v>
      </c>
      <c r="L77" s="7">
        <v>65</v>
      </c>
      <c r="M77" s="7">
        <v>1.74</v>
      </c>
      <c r="N77" s="7">
        <v>81</v>
      </c>
      <c r="O77" s="7">
        <v>103</v>
      </c>
      <c r="P77" s="282">
        <v>0.78640776699029125</v>
      </c>
      <c r="Q77" s="7">
        <v>105</v>
      </c>
      <c r="X77" s="7">
        <v>1.39</v>
      </c>
      <c r="Y77" s="7">
        <v>0.3</v>
      </c>
      <c r="AB77" s="7">
        <v>11</v>
      </c>
      <c r="AC77" s="7">
        <v>24</v>
      </c>
      <c r="AD77" s="7">
        <v>0.34</v>
      </c>
      <c r="AG77" s="7">
        <v>1</v>
      </c>
      <c r="AH77" s="7">
        <v>4.2</v>
      </c>
      <c r="AI77" s="7">
        <v>2.4</v>
      </c>
      <c r="AJ77" s="7">
        <v>1.7</v>
      </c>
      <c r="AK77" s="7">
        <v>1.5</v>
      </c>
      <c r="AL77" s="7">
        <v>0.71</v>
      </c>
      <c r="AM77" s="7">
        <v>156.80000000000001</v>
      </c>
      <c r="AN77" s="7">
        <v>1.76</v>
      </c>
      <c r="AO77" s="7">
        <v>74</v>
      </c>
      <c r="AP77" s="7">
        <v>20</v>
      </c>
      <c r="AQ77" s="7">
        <v>42.05</v>
      </c>
      <c r="AR77" s="7">
        <v>11.36</v>
      </c>
      <c r="AS77" s="7">
        <v>73</v>
      </c>
      <c r="AT77" s="7">
        <v>276</v>
      </c>
      <c r="AU77" s="7">
        <v>156.80000000000001</v>
      </c>
      <c r="AY77" s="292">
        <v>5.6</v>
      </c>
      <c r="AZ77" s="7">
        <v>1</v>
      </c>
    </row>
    <row r="78" spans="1:52" s="7" customFormat="1">
      <c r="A78" s="7">
        <v>2</v>
      </c>
      <c r="B78" s="284">
        <v>33.5</v>
      </c>
      <c r="C78" s="262"/>
      <c r="D78" s="7">
        <v>13.014552642495236</v>
      </c>
      <c r="E78" s="7">
        <v>3.59643371908279</v>
      </c>
      <c r="F78" s="7">
        <v>2</v>
      </c>
      <c r="G78" s="7" t="s">
        <v>143</v>
      </c>
      <c r="H78" s="7" t="s">
        <v>115</v>
      </c>
      <c r="I78" s="7">
        <v>3.59643371908279</v>
      </c>
      <c r="J78" s="7">
        <v>57</v>
      </c>
      <c r="K78" s="7" t="s">
        <v>144</v>
      </c>
      <c r="L78" s="7">
        <v>90</v>
      </c>
      <c r="M78" s="7">
        <v>1.64</v>
      </c>
      <c r="N78" s="7">
        <v>112</v>
      </c>
      <c r="O78" s="7">
        <v>108</v>
      </c>
      <c r="P78" s="282">
        <v>1.037037037037037</v>
      </c>
      <c r="Q78" s="7">
        <v>93</v>
      </c>
      <c r="X78" s="7">
        <v>2.84</v>
      </c>
      <c r="Y78" s="7">
        <v>7.7</v>
      </c>
      <c r="Z78" s="7">
        <v>120</v>
      </c>
      <c r="AA78" s="7">
        <v>70</v>
      </c>
      <c r="AB78" s="7">
        <v>20</v>
      </c>
      <c r="AC78" s="7">
        <v>17</v>
      </c>
      <c r="AD78" s="7">
        <v>0.37</v>
      </c>
      <c r="AG78" s="7">
        <v>2</v>
      </c>
      <c r="AH78" s="7">
        <v>4.7</v>
      </c>
      <c r="AI78" s="7">
        <v>3.1</v>
      </c>
      <c r="AJ78" s="7">
        <v>1.4</v>
      </c>
      <c r="AK78" s="7">
        <v>1.7</v>
      </c>
      <c r="AL78" s="7">
        <v>0.72</v>
      </c>
      <c r="AM78" s="7">
        <v>173.6</v>
      </c>
      <c r="AN78" s="7">
        <v>1.78</v>
      </c>
      <c r="AO78" s="7">
        <v>91</v>
      </c>
      <c r="AP78" s="7">
        <v>36</v>
      </c>
      <c r="AQ78" s="7">
        <v>51.12</v>
      </c>
      <c r="AR78" s="7">
        <v>20.22</v>
      </c>
      <c r="AS78" s="7">
        <v>60.4</v>
      </c>
      <c r="AT78" s="7">
        <v>309</v>
      </c>
      <c r="AU78" s="7">
        <v>173.6</v>
      </c>
      <c r="AV78" s="7">
        <v>0.97</v>
      </c>
      <c r="AW78" s="7">
        <v>1.23</v>
      </c>
      <c r="AX78" s="7">
        <v>0.79</v>
      </c>
      <c r="AY78" s="292">
        <v>4.5999999999999996</v>
      </c>
      <c r="AZ78" s="7">
        <v>2</v>
      </c>
    </row>
    <row r="79" spans="1:52" s="7" customFormat="1">
      <c r="A79" s="7">
        <v>5</v>
      </c>
      <c r="B79" s="284">
        <v>28.9</v>
      </c>
      <c r="C79" s="264">
        <v>1.5111111111111111</v>
      </c>
      <c r="D79" s="7">
        <v>33.551771832992721</v>
      </c>
      <c r="E79" s="7">
        <v>1.8354414205929499</v>
      </c>
      <c r="F79" s="7">
        <v>5</v>
      </c>
      <c r="G79" s="7" t="s">
        <v>142</v>
      </c>
      <c r="H79" s="7" t="s">
        <v>115</v>
      </c>
      <c r="I79" s="7">
        <v>1.8354414205929499</v>
      </c>
      <c r="J79" s="7">
        <v>52</v>
      </c>
      <c r="K79" s="7" t="s">
        <v>144</v>
      </c>
      <c r="L79" s="7">
        <v>77</v>
      </c>
      <c r="M79" s="7">
        <v>1.63</v>
      </c>
      <c r="N79" s="7">
        <v>98</v>
      </c>
      <c r="O79" s="7">
        <v>106</v>
      </c>
      <c r="P79" s="282">
        <v>0.92452830188679247</v>
      </c>
      <c r="Q79" s="7">
        <v>80</v>
      </c>
      <c r="R79" s="7">
        <v>7.65</v>
      </c>
      <c r="S79" s="7">
        <v>1.5111111111111111</v>
      </c>
      <c r="T79" s="7">
        <v>256</v>
      </c>
      <c r="U79" s="7">
        <v>29</v>
      </c>
      <c r="V79" s="7">
        <v>292</v>
      </c>
      <c r="W79" s="7">
        <v>5.3</v>
      </c>
      <c r="X79" s="7">
        <v>0.63</v>
      </c>
      <c r="Y79" s="7">
        <v>0.4</v>
      </c>
      <c r="AB79" s="7">
        <v>20</v>
      </c>
      <c r="AC79" s="7">
        <v>19</v>
      </c>
      <c r="AD79" s="7">
        <v>0.4</v>
      </c>
      <c r="AE79" s="7">
        <v>5.18</v>
      </c>
      <c r="AG79" s="7">
        <v>5</v>
      </c>
      <c r="AH79" s="7">
        <v>5.3</v>
      </c>
      <c r="AI79" s="7">
        <v>3.2</v>
      </c>
      <c r="AJ79" s="7">
        <v>1.4</v>
      </c>
      <c r="AK79" s="7">
        <v>1.4</v>
      </c>
      <c r="AL79" s="7">
        <v>0.53</v>
      </c>
      <c r="AM79" s="7">
        <v>174.3</v>
      </c>
      <c r="AN79" s="7">
        <v>1.83</v>
      </c>
      <c r="AO79" s="7">
        <v>126</v>
      </c>
      <c r="AP79" s="7">
        <v>58</v>
      </c>
      <c r="AQ79" s="7">
        <v>68.849999999999994</v>
      </c>
      <c r="AR79" s="7">
        <v>31.69</v>
      </c>
      <c r="AS79" s="7">
        <v>54</v>
      </c>
      <c r="AT79" s="7">
        <v>319</v>
      </c>
      <c r="AU79" s="7">
        <v>174.3</v>
      </c>
      <c r="AY79" s="292">
        <v>4.9000000000000004</v>
      </c>
      <c r="AZ79" s="7">
        <v>5</v>
      </c>
    </row>
    <row r="80" spans="1:52" s="7" customFormat="1">
      <c r="A80" s="7">
        <v>6</v>
      </c>
      <c r="B80" s="284">
        <v>26.6</v>
      </c>
      <c r="C80" s="262">
        <v>2.6958024691358031</v>
      </c>
      <c r="D80" s="7">
        <v>41.714123795394229</v>
      </c>
      <c r="E80" s="7">
        <v>2.2418730143949901</v>
      </c>
      <c r="F80" s="7">
        <v>6</v>
      </c>
      <c r="G80" s="7" t="s">
        <v>143</v>
      </c>
      <c r="H80" s="7" t="s">
        <v>115</v>
      </c>
      <c r="I80" s="7">
        <v>2.2418730143949901</v>
      </c>
      <c r="J80" s="7">
        <v>78</v>
      </c>
      <c r="K80" s="7" t="s">
        <v>144</v>
      </c>
      <c r="L80" s="7">
        <v>72</v>
      </c>
      <c r="M80" s="7">
        <v>1.65</v>
      </c>
      <c r="N80" s="7">
        <v>100</v>
      </c>
      <c r="O80" s="7">
        <v>108</v>
      </c>
      <c r="P80" s="282">
        <v>0.92592592592592593</v>
      </c>
      <c r="Q80" s="7">
        <v>106</v>
      </c>
      <c r="R80" s="7">
        <v>10.3</v>
      </c>
      <c r="S80" s="7">
        <v>2.6958024691358031</v>
      </c>
      <c r="T80" s="7">
        <v>164</v>
      </c>
      <c r="U80" s="7">
        <v>41</v>
      </c>
      <c r="V80" s="7">
        <v>95</v>
      </c>
      <c r="W80" s="7">
        <v>6</v>
      </c>
      <c r="X80" s="7">
        <v>0.79</v>
      </c>
      <c r="Y80" s="7">
        <v>0.2</v>
      </c>
      <c r="Z80" s="7">
        <v>120</v>
      </c>
      <c r="AA80" s="7">
        <v>70</v>
      </c>
      <c r="AB80" s="7">
        <v>19</v>
      </c>
      <c r="AC80" s="7">
        <v>18</v>
      </c>
      <c r="AD80" s="7">
        <v>1.19</v>
      </c>
      <c r="AE80" s="7">
        <v>6.34</v>
      </c>
      <c r="AG80" s="7">
        <v>6</v>
      </c>
      <c r="AH80" s="7">
        <v>5.4</v>
      </c>
      <c r="AI80" s="7">
        <v>3.4</v>
      </c>
      <c r="AJ80" s="7">
        <v>1.1000000000000001</v>
      </c>
      <c r="AK80" s="7">
        <v>1.2</v>
      </c>
      <c r="AL80" s="7">
        <v>0.44</v>
      </c>
      <c r="AM80" s="7">
        <v>139.1</v>
      </c>
      <c r="AN80" s="7">
        <v>1.79</v>
      </c>
      <c r="AO80" s="7">
        <v>86</v>
      </c>
      <c r="AP80" s="7">
        <v>40</v>
      </c>
      <c r="AQ80" s="7">
        <v>48.04</v>
      </c>
      <c r="AR80" s="7">
        <v>22.35</v>
      </c>
      <c r="AS80" s="7">
        <v>53.5</v>
      </c>
      <c r="AT80" s="7">
        <v>249</v>
      </c>
      <c r="AU80" s="7">
        <v>139.1</v>
      </c>
      <c r="AY80" s="292">
        <v>4.2</v>
      </c>
      <c r="AZ80" s="7">
        <v>6</v>
      </c>
    </row>
    <row r="81" spans="1:52" s="7" customFormat="1">
      <c r="A81" s="7">
        <v>8</v>
      </c>
      <c r="B81" s="284">
        <v>28.75</v>
      </c>
      <c r="C81" s="262"/>
      <c r="D81" s="7">
        <v>31.531609976730067</v>
      </c>
      <c r="E81" s="7">
        <v>1.2345182590243899</v>
      </c>
      <c r="F81" s="7">
        <v>8</v>
      </c>
      <c r="G81" s="7" t="s">
        <v>143</v>
      </c>
      <c r="H81" s="7" t="s">
        <v>115</v>
      </c>
      <c r="I81" s="7">
        <v>1.2345182590243899</v>
      </c>
      <c r="J81" s="7">
        <v>54</v>
      </c>
      <c r="K81" s="7">
        <v>12</v>
      </c>
      <c r="L81" s="7">
        <v>88</v>
      </c>
      <c r="M81" s="7">
        <v>1.75</v>
      </c>
      <c r="N81" s="7">
        <v>108</v>
      </c>
      <c r="O81" s="7">
        <v>105</v>
      </c>
      <c r="P81" s="282">
        <v>1.0285714285714285</v>
      </c>
      <c r="Q81" s="7">
        <v>82</v>
      </c>
      <c r="T81" s="7">
        <v>137</v>
      </c>
      <c r="U81" s="7">
        <v>29</v>
      </c>
      <c r="V81" s="7">
        <v>87</v>
      </c>
      <c r="W81" s="7">
        <v>5</v>
      </c>
      <c r="X81" s="7">
        <v>1.1000000000000001</v>
      </c>
      <c r="Y81" s="7">
        <v>11.3</v>
      </c>
      <c r="Z81" s="7">
        <v>120</v>
      </c>
      <c r="AA81" s="7">
        <v>70</v>
      </c>
      <c r="AB81" s="7">
        <v>44</v>
      </c>
      <c r="AC81" s="7">
        <v>20</v>
      </c>
      <c r="AD81" s="7">
        <v>0.72</v>
      </c>
      <c r="AE81" s="7">
        <v>5.35</v>
      </c>
      <c r="AG81" s="7">
        <v>8</v>
      </c>
      <c r="AH81" s="7">
        <v>6.5</v>
      </c>
      <c r="AL81" s="7">
        <v>0.37</v>
      </c>
      <c r="AM81" s="7">
        <v>175.1</v>
      </c>
      <c r="AN81" s="7">
        <v>2.0499999999999998</v>
      </c>
      <c r="AO81" s="7">
        <v>240</v>
      </c>
      <c r="AP81" s="7">
        <v>165</v>
      </c>
      <c r="AQ81" s="7">
        <v>117.1</v>
      </c>
      <c r="AR81" s="7">
        <v>80.489999999999995</v>
      </c>
      <c r="AS81" s="7">
        <v>31.3</v>
      </c>
      <c r="AT81" s="7">
        <v>359</v>
      </c>
      <c r="AU81" s="7">
        <v>175.1</v>
      </c>
      <c r="AY81" s="292">
        <v>4.9000000000000004</v>
      </c>
      <c r="AZ81" s="7">
        <v>8</v>
      </c>
    </row>
    <row r="82" spans="1:52" s="7" customFormat="1">
      <c r="A82" s="7">
        <v>10</v>
      </c>
      <c r="B82" s="284">
        <v>26.9</v>
      </c>
      <c r="C82" s="264">
        <v>1.33</v>
      </c>
      <c r="D82" s="7">
        <v>47.845948190641671</v>
      </c>
      <c r="E82" s="7">
        <v>1.13536036065808</v>
      </c>
      <c r="F82" s="7">
        <v>10</v>
      </c>
      <c r="G82" s="7" t="s">
        <v>142</v>
      </c>
      <c r="H82" s="7" t="s">
        <v>115</v>
      </c>
      <c r="I82" s="7">
        <v>1.13536036065808</v>
      </c>
      <c r="J82" s="7">
        <v>55</v>
      </c>
      <c r="K82" s="7" t="s">
        <v>144</v>
      </c>
      <c r="L82" s="7">
        <v>88</v>
      </c>
      <c r="M82" s="7">
        <v>1.81</v>
      </c>
      <c r="N82" s="7">
        <v>98</v>
      </c>
      <c r="O82" s="7">
        <v>100</v>
      </c>
      <c r="P82" s="282">
        <v>0.98</v>
      </c>
      <c r="Q82" s="7">
        <v>76</v>
      </c>
      <c r="R82" s="7">
        <v>7.11</v>
      </c>
      <c r="S82" s="7">
        <v>1.33</v>
      </c>
      <c r="T82" s="7">
        <v>261</v>
      </c>
      <c r="U82" s="7">
        <v>47</v>
      </c>
      <c r="V82" s="7">
        <v>110</v>
      </c>
      <c r="W82" s="7">
        <v>5.5</v>
      </c>
      <c r="X82" s="7">
        <v>0.83</v>
      </c>
      <c r="Y82" s="7">
        <v>0.1</v>
      </c>
      <c r="Z82" s="7">
        <v>120</v>
      </c>
      <c r="AA82" s="7">
        <v>70</v>
      </c>
      <c r="AB82" s="7">
        <v>17</v>
      </c>
      <c r="AC82" s="7">
        <v>18</v>
      </c>
      <c r="AD82" s="7">
        <v>0.65</v>
      </c>
      <c r="AE82" s="7">
        <v>5.19</v>
      </c>
      <c r="AG82" s="7">
        <v>10</v>
      </c>
      <c r="AH82" s="7">
        <v>7.8</v>
      </c>
      <c r="AI82" s="7">
        <v>4.5</v>
      </c>
      <c r="AJ82" s="7">
        <v>1.5</v>
      </c>
      <c r="AK82" s="7">
        <v>1.5</v>
      </c>
      <c r="AL82" s="7">
        <v>0.38</v>
      </c>
      <c r="AM82" s="7">
        <v>310</v>
      </c>
      <c r="AN82" s="7">
        <v>2.11</v>
      </c>
      <c r="AO82" s="7">
        <v>283</v>
      </c>
      <c r="AP82" s="7">
        <v>103</v>
      </c>
      <c r="AQ82" s="7">
        <v>134.1</v>
      </c>
      <c r="AR82" s="7">
        <v>48.83</v>
      </c>
      <c r="AS82" s="7">
        <v>63.6</v>
      </c>
      <c r="AT82" s="7">
        <v>654</v>
      </c>
      <c r="AU82" s="7">
        <v>310</v>
      </c>
      <c r="AV82" s="7" t="s">
        <v>117</v>
      </c>
      <c r="AW82" s="7" t="s">
        <v>117</v>
      </c>
      <c r="AX82" s="7" t="s">
        <v>117</v>
      </c>
      <c r="AY82" s="292">
        <v>6.1</v>
      </c>
      <c r="AZ82" s="7">
        <v>10</v>
      </c>
    </row>
    <row r="83" spans="1:52" s="7" customFormat="1">
      <c r="A83" s="7">
        <v>11</v>
      </c>
      <c r="B83" s="284">
        <v>29</v>
      </c>
      <c r="C83" s="264">
        <v>2.2200000000000002</v>
      </c>
      <c r="D83" s="7">
        <v>58.106407268674339</v>
      </c>
      <c r="E83" s="7">
        <v>1.03648259866996</v>
      </c>
      <c r="F83" s="7">
        <v>11</v>
      </c>
      <c r="G83" s="7" t="s">
        <v>142</v>
      </c>
      <c r="H83" s="7" t="s">
        <v>115</v>
      </c>
      <c r="I83" s="7">
        <v>1.03648259866996</v>
      </c>
      <c r="J83" s="7">
        <v>57</v>
      </c>
      <c r="K83" s="7">
        <v>5</v>
      </c>
      <c r="L83" s="7">
        <v>87</v>
      </c>
      <c r="M83" s="7">
        <v>1.73</v>
      </c>
      <c r="N83" s="7">
        <v>96</v>
      </c>
      <c r="O83" s="7">
        <v>106</v>
      </c>
      <c r="P83" s="282">
        <v>0.90566037735849059</v>
      </c>
      <c r="Q83" s="7">
        <v>79</v>
      </c>
      <c r="R83" s="7">
        <v>11.4</v>
      </c>
      <c r="S83" s="7">
        <v>2.2200000000000002</v>
      </c>
      <c r="T83" s="7">
        <v>189</v>
      </c>
      <c r="U83" s="7">
        <v>38</v>
      </c>
      <c r="V83" s="7">
        <v>99</v>
      </c>
      <c r="W83" s="7">
        <v>5.6</v>
      </c>
      <c r="X83" s="7">
        <v>1.19</v>
      </c>
      <c r="Y83" s="7">
        <v>0.1</v>
      </c>
      <c r="Z83" s="7">
        <v>120</v>
      </c>
      <c r="AA83" s="7">
        <v>70</v>
      </c>
      <c r="AB83" s="7">
        <v>20</v>
      </c>
      <c r="AC83" s="7">
        <v>20</v>
      </c>
      <c r="AD83" s="7">
        <v>1.59</v>
      </c>
      <c r="AE83" s="7">
        <v>5.39</v>
      </c>
      <c r="AF83" s="7">
        <v>6.61</v>
      </c>
      <c r="AG83" s="7">
        <v>11</v>
      </c>
      <c r="AH83" s="7">
        <v>4</v>
      </c>
      <c r="AI83" s="7">
        <v>3.1</v>
      </c>
      <c r="AJ83" s="7">
        <v>1.6</v>
      </c>
      <c r="AK83" s="7">
        <v>1.1000000000000001</v>
      </c>
      <c r="AL83" s="7">
        <v>0.55000000000000004</v>
      </c>
      <c r="AM83" s="7">
        <v>76</v>
      </c>
      <c r="AN83" s="7">
        <v>1.92</v>
      </c>
      <c r="AO83" s="7">
        <v>88</v>
      </c>
      <c r="AP83" s="7">
        <v>22</v>
      </c>
      <c r="AQ83" s="7">
        <v>45.83</v>
      </c>
      <c r="AR83" s="7">
        <v>10.4</v>
      </c>
      <c r="AS83" s="7">
        <v>97.7</v>
      </c>
      <c r="AT83" s="7">
        <v>146</v>
      </c>
      <c r="AU83" s="7">
        <v>76</v>
      </c>
      <c r="AV83" s="7">
        <v>0.6</v>
      </c>
      <c r="AW83" s="7">
        <v>0.75</v>
      </c>
      <c r="AX83" s="7">
        <v>0.8</v>
      </c>
      <c r="AY83" s="292">
        <v>4.2</v>
      </c>
      <c r="AZ83" s="7">
        <v>11</v>
      </c>
    </row>
    <row r="84" spans="1:52" s="7" customFormat="1">
      <c r="A84" s="7">
        <v>16</v>
      </c>
      <c r="B84" s="284">
        <v>29.2</v>
      </c>
      <c r="C84" s="264">
        <v>1.1299999999999999</v>
      </c>
      <c r="D84" s="7">
        <v>44.555133315287513</v>
      </c>
      <c r="E84" s="7">
        <v>1.63398425063325</v>
      </c>
      <c r="F84" s="7">
        <v>16</v>
      </c>
      <c r="G84" s="7" t="s">
        <v>143</v>
      </c>
      <c r="H84" s="7" t="s">
        <v>115</v>
      </c>
      <c r="I84" s="7">
        <v>1.63398425063325</v>
      </c>
      <c r="J84" s="7">
        <v>71</v>
      </c>
      <c r="K84" s="7">
        <v>6</v>
      </c>
      <c r="L84" s="7">
        <v>75</v>
      </c>
      <c r="M84" s="7">
        <v>1.6</v>
      </c>
      <c r="N84" s="7">
        <v>102</v>
      </c>
      <c r="O84" s="7">
        <v>100</v>
      </c>
      <c r="P84" s="282">
        <v>1.02</v>
      </c>
      <c r="Q84" s="7">
        <v>77</v>
      </c>
      <c r="R84" s="7">
        <v>5.93</v>
      </c>
      <c r="S84" s="7">
        <v>1.1299999999999999</v>
      </c>
      <c r="T84" s="7">
        <v>131</v>
      </c>
      <c r="U84" s="7">
        <v>42</v>
      </c>
      <c r="V84" s="7">
        <v>70</v>
      </c>
      <c r="W84" s="7">
        <v>5</v>
      </c>
      <c r="X84" s="7">
        <v>1.03</v>
      </c>
      <c r="Y84" s="7">
        <v>1.2</v>
      </c>
      <c r="Z84" s="7">
        <v>120</v>
      </c>
      <c r="AA84" s="7">
        <v>70</v>
      </c>
      <c r="AB84" s="7">
        <v>45</v>
      </c>
      <c r="AC84" s="7">
        <v>39</v>
      </c>
      <c r="AD84" s="7">
        <v>0.65</v>
      </c>
      <c r="AE84" s="7">
        <v>5.36</v>
      </c>
      <c r="AF84" s="7">
        <v>6.71</v>
      </c>
      <c r="AG84" s="7">
        <v>16</v>
      </c>
      <c r="AH84" s="7">
        <v>5.4</v>
      </c>
      <c r="AI84" s="7">
        <v>4</v>
      </c>
      <c r="AJ84" s="7">
        <v>1.1000000000000001</v>
      </c>
      <c r="AK84" s="7">
        <v>0.7</v>
      </c>
      <c r="AL84" s="7">
        <v>0.26</v>
      </c>
      <c r="AM84" s="7">
        <v>90.5</v>
      </c>
      <c r="AN84" s="7">
        <v>1.99</v>
      </c>
      <c r="AO84" s="7">
        <v>121</v>
      </c>
      <c r="AP84" s="7">
        <v>57</v>
      </c>
      <c r="AQ84" s="7">
        <v>60.8</v>
      </c>
      <c r="AR84" s="7">
        <v>28.64</v>
      </c>
      <c r="AS84" s="7">
        <v>52.9</v>
      </c>
      <c r="AT84" s="7">
        <v>180</v>
      </c>
      <c r="AU84" s="7">
        <v>90.5</v>
      </c>
      <c r="AV84" s="7">
        <v>0.37</v>
      </c>
      <c r="AW84" s="7">
        <v>0.66</v>
      </c>
      <c r="AX84" s="7">
        <v>0.56000000000000005</v>
      </c>
      <c r="AY84" s="292">
        <v>4.3</v>
      </c>
      <c r="AZ84" s="7">
        <v>16</v>
      </c>
    </row>
    <row r="85" spans="1:52" s="7" customFormat="1">
      <c r="A85" s="7">
        <v>24</v>
      </c>
      <c r="B85" s="284">
        <v>30</v>
      </c>
      <c r="C85" s="262">
        <v>3</v>
      </c>
      <c r="D85" s="7">
        <v>30.585682215561292</v>
      </c>
      <c r="E85" s="7">
        <v>2.4468757484253998</v>
      </c>
      <c r="F85" s="7">
        <v>24</v>
      </c>
      <c r="G85" s="7" t="s">
        <v>142</v>
      </c>
      <c r="H85" s="7" t="s">
        <v>115</v>
      </c>
      <c r="I85" s="7">
        <v>2.4468757484253998</v>
      </c>
      <c r="J85" s="7">
        <v>76</v>
      </c>
      <c r="K85" s="7">
        <v>6</v>
      </c>
      <c r="L85" s="7">
        <v>78</v>
      </c>
      <c r="M85" s="7">
        <v>1.6</v>
      </c>
      <c r="N85" s="7">
        <v>106</v>
      </c>
      <c r="O85" s="7">
        <v>102</v>
      </c>
      <c r="P85" s="282">
        <v>1.0392156862745099</v>
      </c>
      <c r="Q85" s="7">
        <v>130</v>
      </c>
      <c r="R85" s="7">
        <v>9.35</v>
      </c>
      <c r="S85" s="7">
        <v>3</v>
      </c>
      <c r="T85" s="7">
        <v>234</v>
      </c>
      <c r="U85" s="7">
        <v>44</v>
      </c>
      <c r="V85" s="7">
        <v>247</v>
      </c>
      <c r="W85" s="7">
        <v>8.8000000000000007</v>
      </c>
      <c r="X85" s="7">
        <v>1.1499999999999999</v>
      </c>
      <c r="Y85" s="7">
        <v>0.3</v>
      </c>
      <c r="Z85" s="7">
        <v>130</v>
      </c>
      <c r="AA85" s="7">
        <v>70</v>
      </c>
      <c r="AB85" s="7">
        <v>27</v>
      </c>
      <c r="AC85" s="7">
        <v>26</v>
      </c>
      <c r="AD85" s="7">
        <v>0.48</v>
      </c>
      <c r="AE85" s="7">
        <v>5.85</v>
      </c>
      <c r="AF85" s="7">
        <v>6.81</v>
      </c>
      <c r="AG85" s="7">
        <v>24</v>
      </c>
      <c r="AH85" s="7">
        <v>5.0999999999999996</v>
      </c>
      <c r="AI85" s="7">
        <v>2.8</v>
      </c>
      <c r="AJ85" s="7">
        <v>1.2</v>
      </c>
      <c r="AK85" s="7">
        <v>1.2</v>
      </c>
      <c r="AL85" s="7">
        <v>0.47</v>
      </c>
      <c r="AM85" s="7">
        <v>133.1</v>
      </c>
      <c r="AN85" s="7">
        <v>1.81</v>
      </c>
      <c r="AO85" s="7">
        <v>87</v>
      </c>
      <c r="AP85" s="7">
        <v>33</v>
      </c>
      <c r="AQ85" s="7">
        <v>48.07</v>
      </c>
      <c r="AR85" s="7">
        <v>18.23</v>
      </c>
      <c r="AS85" s="7">
        <v>62.1</v>
      </c>
      <c r="AT85" s="7">
        <v>241</v>
      </c>
      <c r="AU85" s="7">
        <v>133.1</v>
      </c>
      <c r="AV85" s="7">
        <v>0.56999999999999995</v>
      </c>
      <c r="AW85" s="7">
        <v>0.81</v>
      </c>
      <c r="AX85" s="7">
        <v>0.7</v>
      </c>
      <c r="AY85" s="292">
        <v>5</v>
      </c>
      <c r="AZ85" s="7">
        <v>24</v>
      </c>
    </row>
    <row r="86" spans="1:52" s="7" customFormat="1">
      <c r="A86" s="7">
        <v>29</v>
      </c>
      <c r="B86" s="284">
        <v>33.4</v>
      </c>
      <c r="C86" s="264">
        <v>1.1399999999999999</v>
      </c>
      <c r="D86" s="7">
        <v>32.458876202880191</v>
      </c>
      <c r="E86" s="7">
        <v>1.4336810426670801</v>
      </c>
      <c r="F86" s="7">
        <v>29</v>
      </c>
      <c r="G86" s="7" t="s">
        <v>142</v>
      </c>
      <c r="H86" s="7" t="s">
        <v>115</v>
      </c>
      <c r="I86" s="7">
        <v>1.4336810426670801</v>
      </c>
      <c r="J86" s="7">
        <v>54</v>
      </c>
      <c r="K86" s="7">
        <v>11</v>
      </c>
      <c r="L86" s="7">
        <v>117</v>
      </c>
      <c r="M86" s="7">
        <v>1.87</v>
      </c>
      <c r="N86" s="7">
        <v>120</v>
      </c>
      <c r="O86" s="7">
        <v>130</v>
      </c>
      <c r="P86" s="282">
        <v>0.92307692307692313</v>
      </c>
      <c r="Q86" s="7">
        <v>88</v>
      </c>
      <c r="R86" s="7">
        <v>5.25</v>
      </c>
      <c r="S86" s="7">
        <v>1.1399999999999999</v>
      </c>
      <c r="T86" s="7">
        <v>159</v>
      </c>
      <c r="U86" s="7">
        <v>45</v>
      </c>
      <c r="V86" s="7">
        <v>97</v>
      </c>
      <c r="W86" s="7">
        <v>7.8</v>
      </c>
      <c r="X86" s="7">
        <v>0.94</v>
      </c>
      <c r="Y86" s="7">
        <v>0.5</v>
      </c>
      <c r="Z86" s="7">
        <v>120</v>
      </c>
      <c r="AA86" s="7">
        <v>70</v>
      </c>
      <c r="AB86" s="7">
        <v>11</v>
      </c>
      <c r="AC86" s="7">
        <v>11</v>
      </c>
      <c r="AD86" s="7">
        <v>0.56000000000000005</v>
      </c>
      <c r="AE86" s="7">
        <v>4.8600000000000003</v>
      </c>
      <c r="AF86" s="7">
        <v>6.54</v>
      </c>
      <c r="AG86" s="7">
        <v>29</v>
      </c>
      <c r="AH86" s="7">
        <v>5.8</v>
      </c>
      <c r="AI86" s="7">
        <v>3.9</v>
      </c>
      <c r="AJ86" s="7">
        <v>1.4</v>
      </c>
      <c r="AK86" s="7">
        <v>1.3</v>
      </c>
      <c r="AL86" s="7">
        <v>0.45</v>
      </c>
      <c r="AM86" s="7">
        <v>145.4</v>
      </c>
      <c r="AN86" s="7">
        <v>2.4</v>
      </c>
      <c r="AO86" s="7">
        <v>147</v>
      </c>
      <c r="AP86" s="7">
        <v>68</v>
      </c>
      <c r="AQ86" s="7">
        <v>61.25</v>
      </c>
      <c r="AR86" s="7">
        <v>28.33</v>
      </c>
      <c r="AS86" s="7">
        <v>53.7</v>
      </c>
      <c r="AT86" s="7">
        <v>349</v>
      </c>
      <c r="AU86" s="7">
        <v>145.4</v>
      </c>
      <c r="AV86" s="7">
        <v>1</v>
      </c>
      <c r="AY86" s="292">
        <v>5.7</v>
      </c>
      <c r="AZ86" s="7">
        <v>29</v>
      </c>
    </row>
    <row r="87" spans="1:52" s="7" customFormat="1">
      <c r="A87" s="7">
        <v>34</v>
      </c>
      <c r="B87" s="284">
        <v>29.1</v>
      </c>
      <c r="C87" s="264">
        <v>0.9</v>
      </c>
      <c r="D87" s="7">
        <v>47.531960774022011</v>
      </c>
      <c r="E87" s="7">
        <v>1.2345182590243899</v>
      </c>
      <c r="F87" s="7">
        <v>34</v>
      </c>
      <c r="G87" s="7" t="s">
        <v>143</v>
      </c>
      <c r="H87" s="7" t="s">
        <v>115</v>
      </c>
      <c r="I87" s="7">
        <v>1.2345182590243899</v>
      </c>
      <c r="J87" s="7">
        <v>61</v>
      </c>
      <c r="K87" s="7">
        <v>9</v>
      </c>
      <c r="L87" s="7">
        <v>100</v>
      </c>
      <c r="M87" s="7">
        <v>1.72</v>
      </c>
      <c r="N87" s="7">
        <v>120</v>
      </c>
      <c r="O87" s="7">
        <v>107</v>
      </c>
      <c r="P87" s="282">
        <v>1.1214953271028036</v>
      </c>
      <c r="Q87" s="7">
        <v>84</v>
      </c>
      <c r="R87" s="7">
        <v>4.3499999999999996</v>
      </c>
      <c r="S87" s="7" t="s">
        <v>146</v>
      </c>
      <c r="T87" s="7">
        <v>136</v>
      </c>
      <c r="U87" s="7">
        <v>53</v>
      </c>
      <c r="V87" s="7">
        <v>80</v>
      </c>
      <c r="W87" s="7">
        <v>5.5</v>
      </c>
      <c r="X87" s="7">
        <v>0.9</v>
      </c>
      <c r="Y87" s="7">
        <v>0.1</v>
      </c>
      <c r="Z87" s="7">
        <v>120</v>
      </c>
      <c r="AA87" s="7">
        <v>70</v>
      </c>
      <c r="AB87" s="7">
        <v>13</v>
      </c>
      <c r="AC87" s="7">
        <v>20</v>
      </c>
      <c r="AD87" s="7">
        <v>0.69</v>
      </c>
      <c r="AE87" s="7">
        <v>5.01</v>
      </c>
      <c r="AF87" s="7">
        <v>6.63</v>
      </c>
      <c r="AG87" s="7">
        <v>34</v>
      </c>
      <c r="AH87" s="7">
        <v>6.8</v>
      </c>
      <c r="AJ87" s="7">
        <v>1.1000000000000001</v>
      </c>
      <c r="AK87" s="7">
        <v>1.2</v>
      </c>
      <c r="AL87" s="7">
        <v>0.35</v>
      </c>
      <c r="AM87" s="7">
        <v>171.8</v>
      </c>
      <c r="AN87" s="7">
        <v>2.13</v>
      </c>
      <c r="AO87" s="7">
        <v>213</v>
      </c>
      <c r="AP87" s="7">
        <v>128</v>
      </c>
      <c r="AQ87" s="7">
        <v>100</v>
      </c>
      <c r="AR87" s="7">
        <v>60.09</v>
      </c>
      <c r="AS87" s="7">
        <v>39.9</v>
      </c>
      <c r="AT87" s="7">
        <v>366</v>
      </c>
      <c r="AU87" s="7">
        <v>171.8</v>
      </c>
      <c r="AV87" s="7">
        <v>0.88</v>
      </c>
      <c r="AW87" s="7">
        <v>0.76</v>
      </c>
      <c r="AX87" s="7">
        <v>1.18</v>
      </c>
      <c r="AY87" s="292">
        <v>4.5999999999999996</v>
      </c>
      <c r="AZ87" s="7">
        <v>34</v>
      </c>
    </row>
    <row r="88" spans="1:52" s="7" customFormat="1">
      <c r="A88" s="7">
        <v>35</v>
      </c>
      <c r="B88" s="284">
        <v>29.4</v>
      </c>
      <c r="C88" s="264">
        <v>2.02</v>
      </c>
      <c r="D88" s="7">
        <v>46.274761021484238</v>
      </c>
      <c r="E88" s="7">
        <v>1.2345182590243899</v>
      </c>
      <c r="F88" s="7">
        <v>35</v>
      </c>
      <c r="G88" s="7" t="s">
        <v>143</v>
      </c>
      <c r="H88" s="7" t="s">
        <v>115</v>
      </c>
      <c r="I88" s="7">
        <v>1.2345182590243899</v>
      </c>
      <c r="J88" s="7">
        <v>77</v>
      </c>
      <c r="K88" s="7">
        <v>9</v>
      </c>
      <c r="L88" s="7">
        <v>85</v>
      </c>
      <c r="M88" s="7">
        <v>1.7</v>
      </c>
      <c r="N88" s="7">
        <v>103</v>
      </c>
      <c r="O88" s="7">
        <v>108</v>
      </c>
      <c r="P88" s="282">
        <v>0.95370370370370372</v>
      </c>
      <c r="Q88" s="7">
        <v>73</v>
      </c>
      <c r="R88" s="7">
        <v>11.2</v>
      </c>
      <c r="S88" s="7">
        <v>2.02</v>
      </c>
      <c r="T88" s="7">
        <v>144</v>
      </c>
      <c r="U88" s="7">
        <v>37</v>
      </c>
      <c r="V88" s="7">
        <v>128</v>
      </c>
      <c r="W88" s="7">
        <v>5.3</v>
      </c>
      <c r="X88" s="7">
        <v>1.01</v>
      </c>
      <c r="Y88" s="7">
        <v>0.1</v>
      </c>
      <c r="Z88" s="7">
        <v>120</v>
      </c>
      <c r="AA88" s="7">
        <v>70</v>
      </c>
      <c r="AB88" s="7">
        <v>33</v>
      </c>
      <c r="AC88" s="7">
        <v>24</v>
      </c>
      <c r="AD88" s="7">
        <v>0.68</v>
      </c>
      <c r="AE88" s="7">
        <v>5.27</v>
      </c>
      <c r="AF88" s="7">
        <v>6.76</v>
      </c>
      <c r="AG88" s="7">
        <v>35</v>
      </c>
      <c r="AH88" s="7">
        <v>5.4</v>
      </c>
      <c r="AI88" s="7">
        <v>3.7</v>
      </c>
      <c r="AJ88" s="7">
        <v>1</v>
      </c>
      <c r="AK88" s="7">
        <v>1.1000000000000001</v>
      </c>
      <c r="AL88" s="7">
        <v>0.41</v>
      </c>
      <c r="AM88" s="7">
        <v>112.2</v>
      </c>
      <c r="AN88" s="7">
        <v>1.97</v>
      </c>
      <c r="AO88" s="7">
        <v>106</v>
      </c>
      <c r="AP88" s="7">
        <v>49</v>
      </c>
      <c r="AQ88" s="7">
        <v>53.81</v>
      </c>
      <c r="AR88" s="7">
        <v>24.87</v>
      </c>
      <c r="AS88" s="7">
        <v>53.8</v>
      </c>
      <c r="AT88" s="7">
        <v>221</v>
      </c>
      <c r="AU88" s="7">
        <v>112.2</v>
      </c>
      <c r="AV88" s="7">
        <v>0.6</v>
      </c>
      <c r="AW88" s="7">
        <v>1.04</v>
      </c>
      <c r="AX88" s="7">
        <v>0.57999999999999996</v>
      </c>
      <c r="AY88" s="292">
        <v>4.5</v>
      </c>
      <c r="AZ88" s="7">
        <v>35</v>
      </c>
    </row>
    <row r="89" spans="1:52" s="7" customFormat="1">
      <c r="A89" s="7">
        <v>39</v>
      </c>
      <c r="B89" s="284">
        <v>26.1</v>
      </c>
      <c r="C89" s="262"/>
      <c r="D89" s="7">
        <v>34.461531417336914</v>
      </c>
      <c r="E89" s="7">
        <v>2.13982106558979</v>
      </c>
      <c r="F89" s="7">
        <v>39</v>
      </c>
      <c r="G89" s="7" t="s">
        <v>142</v>
      </c>
      <c r="H89" s="7" t="s">
        <v>115</v>
      </c>
      <c r="I89" s="7">
        <v>2.13982106558979</v>
      </c>
      <c r="J89" s="7">
        <v>50</v>
      </c>
      <c r="K89" s="7" t="s">
        <v>144</v>
      </c>
      <c r="L89" s="7">
        <v>81</v>
      </c>
      <c r="M89" s="7">
        <v>1.76</v>
      </c>
      <c r="N89" s="7">
        <v>102</v>
      </c>
      <c r="O89" s="7">
        <v>104</v>
      </c>
      <c r="P89" s="282">
        <v>0.98076923076923073</v>
      </c>
      <c r="Q89" s="7">
        <v>95</v>
      </c>
      <c r="T89" s="7">
        <v>122</v>
      </c>
      <c r="U89" s="7">
        <v>23</v>
      </c>
      <c r="V89" s="7">
        <v>129</v>
      </c>
      <c r="W89" s="7">
        <v>6.6</v>
      </c>
      <c r="X89" s="7">
        <v>0.97</v>
      </c>
      <c r="Y89" s="7">
        <v>0.1</v>
      </c>
      <c r="Z89" s="7">
        <v>130</v>
      </c>
      <c r="AA89" s="7">
        <v>70</v>
      </c>
      <c r="AB89" s="7">
        <v>27</v>
      </c>
      <c r="AC89" s="7">
        <v>17</v>
      </c>
      <c r="AD89" s="7">
        <v>0.5</v>
      </c>
      <c r="AE89" s="7">
        <v>6.29</v>
      </c>
      <c r="AF89" s="7">
        <v>6.53</v>
      </c>
      <c r="AG89" s="7">
        <v>39</v>
      </c>
      <c r="AH89" s="7">
        <v>5.6</v>
      </c>
      <c r="AI89" s="7">
        <v>3.1</v>
      </c>
      <c r="AJ89" s="7">
        <v>1.5</v>
      </c>
      <c r="AK89" s="7">
        <v>1.5</v>
      </c>
      <c r="AL89" s="7">
        <v>0.54</v>
      </c>
      <c r="AM89" s="7">
        <v>194.9</v>
      </c>
      <c r="AN89" s="7">
        <v>1.97</v>
      </c>
      <c r="AO89" s="7">
        <v>115</v>
      </c>
      <c r="AP89" s="7">
        <v>56</v>
      </c>
      <c r="AQ89" s="7">
        <v>58.38</v>
      </c>
      <c r="AR89" s="7">
        <v>28.43</v>
      </c>
      <c r="AS89" s="7">
        <v>51.3</v>
      </c>
      <c r="AT89" s="7">
        <v>384</v>
      </c>
      <c r="AU89" s="7">
        <v>194.9</v>
      </c>
      <c r="AV89" s="7">
        <v>0.94</v>
      </c>
      <c r="AW89" s="7">
        <v>0.62</v>
      </c>
      <c r="AX89" s="7">
        <v>1.52</v>
      </c>
      <c r="AY89" s="292">
        <v>4.2</v>
      </c>
      <c r="AZ89" s="7">
        <v>39</v>
      </c>
    </row>
    <row r="90" spans="1:52" s="7" customFormat="1">
      <c r="A90" s="7">
        <v>45</v>
      </c>
      <c r="B90" s="284">
        <v>33.6</v>
      </c>
      <c r="C90" s="262"/>
      <c r="D90" s="7">
        <v>47.535519907606641</v>
      </c>
      <c r="F90" s="7">
        <v>45</v>
      </c>
      <c r="G90" s="7" t="s">
        <v>147</v>
      </c>
      <c r="H90" s="7" t="s">
        <v>115</v>
      </c>
      <c r="J90" s="7">
        <v>65</v>
      </c>
      <c r="K90" s="7">
        <v>8</v>
      </c>
      <c r="L90" s="7">
        <v>115</v>
      </c>
      <c r="M90" s="7">
        <v>1.85</v>
      </c>
      <c r="N90" s="7">
        <v>122</v>
      </c>
      <c r="O90" s="7">
        <v>120</v>
      </c>
      <c r="P90" s="282">
        <v>1.0166666666666666</v>
      </c>
      <c r="Q90" s="7">
        <v>103</v>
      </c>
      <c r="T90" s="7">
        <v>159</v>
      </c>
      <c r="U90" s="7">
        <v>49</v>
      </c>
      <c r="V90" s="7">
        <v>107</v>
      </c>
      <c r="W90" s="7">
        <v>7.1</v>
      </c>
      <c r="X90" s="7">
        <v>1.4</v>
      </c>
      <c r="Y90" s="7">
        <v>0.1</v>
      </c>
      <c r="Z90" s="7">
        <v>140</v>
      </c>
      <c r="AA90" s="7">
        <v>70</v>
      </c>
      <c r="AB90" s="7">
        <v>29</v>
      </c>
      <c r="AC90" s="7">
        <v>21</v>
      </c>
      <c r="AD90" s="7">
        <v>0.48</v>
      </c>
      <c r="AE90" s="7">
        <v>4.18</v>
      </c>
      <c r="AF90" s="7">
        <v>6.09</v>
      </c>
      <c r="AG90" s="7">
        <v>45</v>
      </c>
      <c r="AH90" s="7">
        <v>7.7</v>
      </c>
      <c r="AI90" s="7">
        <v>5.9</v>
      </c>
      <c r="AJ90" s="7">
        <v>1.5</v>
      </c>
      <c r="AK90" s="7">
        <v>1.6</v>
      </c>
      <c r="AL90" s="7">
        <v>0.42</v>
      </c>
      <c r="AM90" s="7">
        <v>281.10000000000002</v>
      </c>
      <c r="AN90" s="7">
        <v>2.38</v>
      </c>
      <c r="AO90" s="7">
        <v>261</v>
      </c>
      <c r="AP90" s="7">
        <v>111</v>
      </c>
      <c r="AQ90" s="7">
        <v>109.7</v>
      </c>
      <c r="AR90" s="7">
        <v>46.64</v>
      </c>
      <c r="AS90" s="7">
        <v>57.5</v>
      </c>
      <c r="AT90" s="7">
        <v>669</v>
      </c>
      <c r="AU90" s="7">
        <v>281.10000000000002</v>
      </c>
      <c r="AV90" s="7">
        <v>0.61</v>
      </c>
      <c r="AW90" s="7">
        <v>0.78</v>
      </c>
      <c r="AX90" s="7">
        <v>0.78</v>
      </c>
      <c r="AY90" s="292">
        <v>5.0999999999999996</v>
      </c>
      <c r="AZ90" s="7">
        <v>45</v>
      </c>
    </row>
    <row r="91" spans="1:52" s="7" customFormat="1">
      <c r="A91" s="7">
        <v>48</v>
      </c>
      <c r="B91" s="284">
        <v>27.68</v>
      </c>
      <c r="C91" s="262"/>
      <c r="D91" s="7">
        <v>52.693615213248506</v>
      </c>
      <c r="E91" s="7">
        <v>1.03648259866996</v>
      </c>
      <c r="F91" s="7">
        <v>48</v>
      </c>
      <c r="G91" s="7" t="s">
        <v>147</v>
      </c>
      <c r="H91" s="7" t="s">
        <v>115</v>
      </c>
      <c r="I91" s="7">
        <v>1.03648259866996</v>
      </c>
      <c r="J91" s="7">
        <v>65</v>
      </c>
      <c r="K91" s="7">
        <v>8</v>
      </c>
      <c r="L91" s="7">
        <v>80</v>
      </c>
      <c r="M91" s="7">
        <v>1.7</v>
      </c>
      <c r="N91" s="7">
        <v>104</v>
      </c>
      <c r="O91" s="7">
        <v>106</v>
      </c>
      <c r="P91" s="282">
        <v>0.98113207547169812</v>
      </c>
      <c r="Q91" s="7">
        <v>94</v>
      </c>
      <c r="T91" s="7">
        <v>181</v>
      </c>
      <c r="U91" s="7">
        <v>69</v>
      </c>
      <c r="V91" s="7">
        <v>92</v>
      </c>
      <c r="W91" s="7">
        <v>7.7</v>
      </c>
      <c r="X91" s="7">
        <v>1.07</v>
      </c>
      <c r="Y91" s="7">
        <v>0</v>
      </c>
      <c r="Z91" s="7">
        <v>140</v>
      </c>
      <c r="AA91" s="7">
        <v>80</v>
      </c>
      <c r="AB91" s="7">
        <v>10</v>
      </c>
      <c r="AC91" s="7">
        <v>16</v>
      </c>
      <c r="AD91" s="7">
        <v>1.07</v>
      </c>
      <c r="AE91" s="7">
        <v>3.34</v>
      </c>
      <c r="AF91" s="7">
        <v>6.6</v>
      </c>
      <c r="AG91" s="7">
        <v>48</v>
      </c>
      <c r="AH91" s="7">
        <v>6.7</v>
      </c>
      <c r="AI91" s="7">
        <v>5.3</v>
      </c>
      <c r="AJ91" s="7">
        <v>1.3</v>
      </c>
      <c r="AK91" s="7">
        <v>1.2</v>
      </c>
      <c r="AL91" s="7">
        <v>0.36</v>
      </c>
      <c r="AM91" s="7">
        <v>207.2</v>
      </c>
      <c r="AN91" s="7">
        <v>1.92</v>
      </c>
      <c r="AO91" s="7">
        <v>180</v>
      </c>
      <c r="AP91" s="7">
        <v>75</v>
      </c>
      <c r="AQ91" s="7">
        <v>93.75</v>
      </c>
      <c r="AR91" s="7">
        <v>39.06</v>
      </c>
      <c r="AS91" s="7">
        <v>58.3</v>
      </c>
      <c r="AT91" s="7">
        <v>398</v>
      </c>
      <c r="AU91" s="7">
        <v>207.2</v>
      </c>
      <c r="AV91" s="7">
        <v>0.44</v>
      </c>
      <c r="AW91" s="7">
        <v>0.88</v>
      </c>
      <c r="AX91" s="7">
        <v>0.5</v>
      </c>
      <c r="AY91" s="292">
        <v>5.0999999999999996</v>
      </c>
      <c r="AZ91" s="7">
        <v>48</v>
      </c>
    </row>
    <row r="92" spans="1:52" s="7" customFormat="1">
      <c r="A92" s="7">
        <v>49</v>
      </c>
      <c r="B92" s="284">
        <v>29.98</v>
      </c>
      <c r="C92" s="264">
        <v>1.69</v>
      </c>
      <c r="D92" s="7">
        <v>33.962174295991083</v>
      </c>
      <c r="F92" s="7">
        <v>49</v>
      </c>
      <c r="G92" s="7" t="s">
        <v>147</v>
      </c>
      <c r="H92" s="7" t="s">
        <v>115</v>
      </c>
      <c r="J92" s="7">
        <v>69</v>
      </c>
      <c r="K92" s="7">
        <v>7</v>
      </c>
      <c r="L92" s="7">
        <v>95</v>
      </c>
      <c r="M92" s="7">
        <v>1.78</v>
      </c>
      <c r="N92" s="7">
        <v>116</v>
      </c>
      <c r="O92" s="7">
        <v>112</v>
      </c>
      <c r="P92" s="282">
        <v>1.0357142857142858</v>
      </c>
      <c r="Q92" s="7">
        <v>82</v>
      </c>
      <c r="R92" s="7">
        <v>8.35</v>
      </c>
      <c r="S92" s="7">
        <v>1.69</v>
      </c>
      <c r="T92" s="7">
        <v>164</v>
      </c>
      <c r="U92" s="7">
        <v>44</v>
      </c>
      <c r="V92" s="7">
        <v>244</v>
      </c>
      <c r="W92" s="7">
        <v>6.2</v>
      </c>
      <c r="X92" s="7">
        <v>0.96</v>
      </c>
      <c r="Y92" s="7">
        <v>0.1</v>
      </c>
      <c r="AB92" s="7">
        <v>32</v>
      </c>
      <c r="AC92" s="7">
        <v>21</v>
      </c>
      <c r="AD92" s="7">
        <v>1.03</v>
      </c>
      <c r="AE92" s="7">
        <v>3.33</v>
      </c>
      <c r="AF92" s="7">
        <v>6.41</v>
      </c>
      <c r="AG92" s="7">
        <v>49</v>
      </c>
      <c r="AH92" s="7">
        <v>5.2</v>
      </c>
      <c r="AI92" s="7">
        <v>3.6</v>
      </c>
      <c r="AJ92" s="7">
        <v>1.2</v>
      </c>
      <c r="AK92" s="7">
        <v>1.3</v>
      </c>
      <c r="AL92" s="7">
        <v>0.5</v>
      </c>
      <c r="AM92" s="7">
        <v>123.5</v>
      </c>
      <c r="AN92" s="7">
        <v>2.13</v>
      </c>
      <c r="AO92" s="7">
        <v>134</v>
      </c>
      <c r="AP92" s="7">
        <v>50</v>
      </c>
      <c r="AQ92" s="7">
        <v>62.91</v>
      </c>
      <c r="AR92" s="7">
        <v>23.47</v>
      </c>
      <c r="AS92" s="7">
        <v>62.7</v>
      </c>
      <c r="AT92" s="7">
        <v>263</v>
      </c>
      <c r="AU92" s="7">
        <v>123.5</v>
      </c>
      <c r="AV92" s="7">
        <v>0.9</v>
      </c>
      <c r="AW92" s="7">
        <v>1.04</v>
      </c>
      <c r="AX92" s="7">
        <v>0.87</v>
      </c>
      <c r="AY92" s="292">
        <v>4.5</v>
      </c>
      <c r="AZ92" s="7">
        <v>49</v>
      </c>
    </row>
    <row r="93" spans="1:52" s="7" customFormat="1">
      <c r="A93" s="7">
        <v>50</v>
      </c>
      <c r="B93" s="285">
        <v>24.7</v>
      </c>
      <c r="C93" s="264">
        <v>0.66</v>
      </c>
      <c r="D93" s="7">
        <v>24.328271009012479</v>
      </c>
      <c r="E93" s="7">
        <v>1.2345182590243899</v>
      </c>
      <c r="F93" s="7">
        <v>50</v>
      </c>
      <c r="G93" s="7" t="s">
        <v>147</v>
      </c>
      <c r="H93" s="7" t="s">
        <v>115</v>
      </c>
      <c r="I93" s="7">
        <v>1.2345182590243899</v>
      </c>
      <c r="J93" s="7">
        <v>74</v>
      </c>
      <c r="K93" s="7">
        <v>8</v>
      </c>
      <c r="L93" s="7">
        <v>73</v>
      </c>
      <c r="M93" s="7">
        <v>1.72</v>
      </c>
      <c r="N93" s="7">
        <v>108</v>
      </c>
      <c r="O93" s="7">
        <v>98</v>
      </c>
      <c r="P93" s="282">
        <v>1.1020408163265305</v>
      </c>
      <c r="Q93" s="7">
        <v>84</v>
      </c>
      <c r="R93" s="7">
        <v>3.19</v>
      </c>
      <c r="S93" s="7">
        <v>0.66</v>
      </c>
      <c r="T93" s="7">
        <v>193</v>
      </c>
      <c r="U93" s="7">
        <v>66</v>
      </c>
      <c r="V93" s="7">
        <v>85</v>
      </c>
      <c r="W93" s="7">
        <v>6.7</v>
      </c>
      <c r="X93" s="7">
        <v>1.08</v>
      </c>
      <c r="Y93" s="7">
        <v>0.1</v>
      </c>
      <c r="Z93" s="7">
        <v>110</v>
      </c>
      <c r="AA93" s="7">
        <v>70</v>
      </c>
      <c r="AB93" s="7">
        <v>11</v>
      </c>
      <c r="AC93" s="7">
        <v>20</v>
      </c>
      <c r="AD93" s="7">
        <v>0.4</v>
      </c>
      <c r="AE93" s="7">
        <v>5.53</v>
      </c>
      <c r="AF93" s="7">
        <v>5.68</v>
      </c>
      <c r="AG93" s="7">
        <v>50</v>
      </c>
      <c r="AH93" s="7">
        <v>5.0999999999999996</v>
      </c>
      <c r="AI93" s="7">
        <v>2.8</v>
      </c>
      <c r="AJ93" s="7">
        <v>1.5</v>
      </c>
      <c r="AK93" s="7">
        <v>1.3</v>
      </c>
      <c r="AL93" s="7">
        <v>0.51</v>
      </c>
      <c r="AM93" s="7">
        <v>161.30000000000001</v>
      </c>
      <c r="AN93" s="7">
        <v>1.86</v>
      </c>
      <c r="AO93" s="7">
        <v>112</v>
      </c>
      <c r="AP93" s="7">
        <v>42</v>
      </c>
      <c r="AQ93" s="7">
        <v>60.22</v>
      </c>
      <c r="AR93" s="7">
        <v>22.58</v>
      </c>
      <c r="AS93" s="7">
        <v>62.5</v>
      </c>
      <c r="AT93" s="7">
        <v>300</v>
      </c>
      <c r="AU93" s="7">
        <v>161.30000000000001</v>
      </c>
      <c r="AV93" s="7">
        <v>0.54</v>
      </c>
      <c r="AW93" s="7">
        <v>0.95</v>
      </c>
      <c r="AX93" s="7">
        <v>0.56999999999999995</v>
      </c>
      <c r="AY93" s="292">
        <v>4.5999999999999996</v>
      </c>
      <c r="AZ93" s="7">
        <v>50</v>
      </c>
    </row>
    <row r="94" spans="1:52" s="7" customFormat="1">
      <c r="A94" s="7">
        <v>55</v>
      </c>
      <c r="B94" s="284">
        <v>29.4</v>
      </c>
      <c r="C94" s="262">
        <v>2.61</v>
      </c>
      <c r="D94" s="7">
        <v>42.051748466426204</v>
      </c>
      <c r="E94" s="7">
        <v>1.73456773486296</v>
      </c>
      <c r="F94" s="7">
        <v>55</v>
      </c>
      <c r="G94" s="7" t="s">
        <v>143</v>
      </c>
      <c r="H94" s="7" t="s">
        <v>115</v>
      </c>
      <c r="I94" s="7">
        <v>1.73456773486296</v>
      </c>
      <c r="J94" s="7">
        <v>80</v>
      </c>
      <c r="K94" s="7">
        <v>5</v>
      </c>
      <c r="L94" s="7">
        <v>85</v>
      </c>
      <c r="M94" s="7">
        <v>1.7</v>
      </c>
      <c r="N94" s="7">
        <v>93</v>
      </c>
      <c r="O94" s="7">
        <v>102</v>
      </c>
      <c r="P94" s="282">
        <v>0.91176470588235292</v>
      </c>
      <c r="Q94" s="7">
        <v>169</v>
      </c>
      <c r="R94" s="7">
        <v>6.26</v>
      </c>
      <c r="S94" s="7">
        <v>2.61</v>
      </c>
      <c r="T94" s="7">
        <v>92</v>
      </c>
      <c r="U94" s="7">
        <v>23</v>
      </c>
      <c r="V94" s="7">
        <v>92</v>
      </c>
      <c r="W94" s="7">
        <v>7.6</v>
      </c>
      <c r="X94" s="7">
        <v>1.02</v>
      </c>
      <c r="Y94" s="7">
        <v>1.2</v>
      </c>
      <c r="AB94" s="7">
        <v>53</v>
      </c>
      <c r="AC94" s="7">
        <v>24</v>
      </c>
      <c r="AD94" s="7">
        <v>0.49</v>
      </c>
      <c r="AF94" s="7">
        <v>6.08</v>
      </c>
      <c r="AG94" s="7">
        <v>55</v>
      </c>
      <c r="AH94" s="7">
        <v>5.4</v>
      </c>
      <c r="AI94" s="7">
        <v>4.8</v>
      </c>
      <c r="AJ94" s="7">
        <v>1.3</v>
      </c>
      <c r="AK94" s="7">
        <v>1</v>
      </c>
      <c r="AL94" s="7">
        <v>0.37</v>
      </c>
      <c r="AM94" s="7">
        <v>133.19999999999999</v>
      </c>
      <c r="AN94" s="7">
        <v>1.87</v>
      </c>
      <c r="AO94" s="7">
        <v>150</v>
      </c>
      <c r="AP94" s="7">
        <v>95</v>
      </c>
      <c r="AQ94" s="7">
        <v>80.209999999999994</v>
      </c>
      <c r="AR94" s="7">
        <v>50.8</v>
      </c>
      <c r="AS94" s="7">
        <v>36.700000000000003</v>
      </c>
      <c r="AT94" s="7">
        <v>249</v>
      </c>
      <c r="AU94" s="7">
        <v>133.19999999999999</v>
      </c>
      <c r="AV94" s="7">
        <v>0.71</v>
      </c>
      <c r="AW94" s="7">
        <v>1.05</v>
      </c>
      <c r="AX94" s="7">
        <v>0.68</v>
      </c>
      <c r="AY94" s="292">
        <v>4.8</v>
      </c>
      <c r="AZ94" s="7">
        <v>55</v>
      </c>
    </row>
    <row r="95" spans="1:52" s="7" customFormat="1">
      <c r="A95" s="7">
        <v>58</v>
      </c>
      <c r="B95" s="284">
        <v>39.44</v>
      </c>
      <c r="C95" s="262">
        <v>6.09</v>
      </c>
      <c r="D95" s="7">
        <v>41.901521160511237</v>
      </c>
      <c r="E95" s="7">
        <v>2.0380663324970199</v>
      </c>
      <c r="F95" s="7">
        <v>58</v>
      </c>
      <c r="G95" s="7" t="s">
        <v>151</v>
      </c>
      <c r="H95" s="7" t="s">
        <v>115</v>
      </c>
      <c r="I95" s="7">
        <v>2.0380663324970199</v>
      </c>
      <c r="J95" s="7">
        <v>53</v>
      </c>
      <c r="K95" s="7">
        <v>6</v>
      </c>
      <c r="L95" s="7">
        <v>135</v>
      </c>
      <c r="M95" s="7">
        <v>1.85</v>
      </c>
      <c r="N95" s="7">
        <v>144</v>
      </c>
      <c r="O95" s="7">
        <v>136</v>
      </c>
      <c r="P95" s="282">
        <v>1.0588235294117647</v>
      </c>
      <c r="Q95" s="7">
        <v>100</v>
      </c>
      <c r="R95" s="7">
        <v>24.68</v>
      </c>
      <c r="S95" s="7">
        <v>6.09</v>
      </c>
      <c r="T95" s="7">
        <v>147</v>
      </c>
      <c r="U95" s="7">
        <v>26</v>
      </c>
      <c r="V95" s="7">
        <v>231</v>
      </c>
      <c r="W95" s="7">
        <v>8.8000000000000007</v>
      </c>
      <c r="X95" s="7">
        <v>1.1000000000000001</v>
      </c>
      <c r="Y95" s="7">
        <v>0.3</v>
      </c>
      <c r="Z95" s="7">
        <v>150</v>
      </c>
      <c r="AA95" s="7">
        <v>70</v>
      </c>
      <c r="AB95" s="7">
        <v>18</v>
      </c>
      <c r="AC95" s="7">
        <v>13</v>
      </c>
      <c r="AD95" s="7">
        <v>0.54</v>
      </c>
      <c r="AE95" s="7">
        <v>4.07</v>
      </c>
      <c r="AG95" s="7">
        <v>58</v>
      </c>
      <c r="AH95" s="7">
        <v>6.8</v>
      </c>
      <c r="AI95" s="7">
        <v>5.4</v>
      </c>
      <c r="AJ95" s="7">
        <v>1.1000000000000001</v>
      </c>
      <c r="AK95" s="7">
        <v>1.1000000000000001</v>
      </c>
      <c r="AL95" s="7">
        <v>0.32</v>
      </c>
      <c r="AM95" s="7">
        <v>136.19999999999999</v>
      </c>
      <c r="AN95" s="7">
        <v>2.54</v>
      </c>
      <c r="AO95" s="7">
        <v>261</v>
      </c>
      <c r="AP95" s="7">
        <v>132</v>
      </c>
      <c r="AQ95" s="7">
        <v>102.8</v>
      </c>
      <c r="AR95" s="7">
        <v>51.97</v>
      </c>
      <c r="AS95" s="7">
        <v>49.4</v>
      </c>
      <c r="AT95" s="7">
        <v>346</v>
      </c>
      <c r="AU95" s="7">
        <v>136.19999999999999</v>
      </c>
      <c r="AV95" s="7">
        <v>0.85</v>
      </c>
      <c r="AW95" s="7">
        <v>0.44</v>
      </c>
      <c r="AX95" s="7">
        <v>1.93</v>
      </c>
      <c r="AY95" s="292">
        <v>4.8</v>
      </c>
      <c r="AZ95" s="7">
        <v>58</v>
      </c>
    </row>
    <row r="96" spans="1:52" s="7" customFormat="1">
      <c r="A96" s="7">
        <v>60</v>
      </c>
      <c r="B96" s="284">
        <v>27.2</v>
      </c>
      <c r="C96" s="262">
        <v>3.5</v>
      </c>
      <c r="D96" s="7">
        <v>61.724326792116308</v>
      </c>
      <c r="E96" s="7">
        <v>1.63398425063325</v>
      </c>
      <c r="F96" s="7">
        <v>60</v>
      </c>
      <c r="G96" s="7" t="s">
        <v>143</v>
      </c>
      <c r="H96" s="7" t="s">
        <v>115</v>
      </c>
      <c r="I96" s="7">
        <v>1.63398425063325</v>
      </c>
      <c r="J96" s="7">
        <v>72</v>
      </c>
      <c r="K96" s="7">
        <v>10</v>
      </c>
      <c r="L96" s="7">
        <v>75</v>
      </c>
      <c r="M96" s="7">
        <v>1.66</v>
      </c>
      <c r="N96" s="7">
        <v>120</v>
      </c>
      <c r="O96" s="7">
        <v>106</v>
      </c>
      <c r="P96" s="282">
        <v>1.1320754716981132</v>
      </c>
      <c r="Q96" s="7">
        <v>120</v>
      </c>
      <c r="R96" s="7">
        <v>11.76</v>
      </c>
      <c r="S96" s="7">
        <v>3.5</v>
      </c>
      <c r="T96" s="7">
        <v>192</v>
      </c>
      <c r="U96" s="7">
        <v>41</v>
      </c>
      <c r="V96" s="7">
        <v>210</v>
      </c>
      <c r="W96" s="7">
        <v>5.7</v>
      </c>
      <c r="X96" s="7">
        <v>0.84</v>
      </c>
      <c r="Y96" s="7">
        <v>0.4</v>
      </c>
      <c r="Z96" s="7">
        <v>120</v>
      </c>
      <c r="AA96" s="7">
        <v>70</v>
      </c>
      <c r="AB96" s="7">
        <v>48</v>
      </c>
      <c r="AC96" s="7">
        <v>46</v>
      </c>
      <c r="AD96" s="7">
        <v>0.57999999999999996</v>
      </c>
      <c r="AE96" s="7">
        <v>7.11</v>
      </c>
      <c r="AF96" s="7">
        <v>7.24</v>
      </c>
      <c r="AG96" s="7">
        <v>60</v>
      </c>
      <c r="AH96" s="7">
        <v>5.9</v>
      </c>
      <c r="AI96" s="7">
        <v>5.3</v>
      </c>
      <c r="AJ96" s="7">
        <v>1.1000000000000001</v>
      </c>
      <c r="AK96" s="7">
        <v>1</v>
      </c>
      <c r="AL96" s="7">
        <v>0.34</v>
      </c>
      <c r="AM96" s="7">
        <v>131.30000000000001</v>
      </c>
      <c r="AN96" s="7">
        <v>1.95</v>
      </c>
      <c r="AO96" s="7">
        <v>180</v>
      </c>
      <c r="AP96" s="7">
        <v>115</v>
      </c>
      <c r="AQ96" s="7">
        <v>92.31</v>
      </c>
      <c r="AR96" s="7">
        <v>58.97</v>
      </c>
      <c r="AS96" s="7">
        <v>36.1</v>
      </c>
      <c r="AT96" s="7">
        <v>256</v>
      </c>
      <c r="AU96" s="7">
        <v>131.30000000000001</v>
      </c>
      <c r="AV96" s="7">
        <v>0.7</v>
      </c>
      <c r="AW96" s="7">
        <v>1.32</v>
      </c>
      <c r="AX96" s="7">
        <v>0.53</v>
      </c>
      <c r="AY96" s="292">
        <v>5.0999999999999996</v>
      </c>
      <c r="AZ96" s="7">
        <v>60</v>
      </c>
    </row>
    <row r="97" spans="1:52" s="7" customFormat="1">
      <c r="A97" s="7">
        <v>61</v>
      </c>
      <c r="B97" s="284">
        <v>35.54</v>
      </c>
      <c r="C97" s="262"/>
      <c r="D97" s="7">
        <v>85.643482432587874</v>
      </c>
      <c r="F97" s="7">
        <v>61</v>
      </c>
      <c r="G97" s="7" t="s">
        <v>143</v>
      </c>
      <c r="H97" s="7" t="s">
        <v>115</v>
      </c>
      <c r="J97" s="7">
        <v>76</v>
      </c>
      <c r="K97" s="7">
        <v>6</v>
      </c>
      <c r="L97" s="7">
        <v>91</v>
      </c>
      <c r="M97" s="7">
        <v>1.6</v>
      </c>
      <c r="N97" s="7">
        <v>128</v>
      </c>
      <c r="O97" s="7">
        <v>121</v>
      </c>
      <c r="P97" s="282">
        <v>1.0578512396694215</v>
      </c>
      <c r="Q97" s="7">
        <v>273</v>
      </c>
      <c r="T97" s="7">
        <v>115</v>
      </c>
      <c r="U97" s="7">
        <v>23</v>
      </c>
      <c r="V97" s="7">
        <v>74</v>
      </c>
      <c r="W97" s="7">
        <v>7.1</v>
      </c>
      <c r="X97" s="7">
        <v>0.99</v>
      </c>
      <c r="Y97" s="7">
        <v>4</v>
      </c>
      <c r="Z97" s="7">
        <v>120</v>
      </c>
      <c r="AA97" s="7">
        <v>60</v>
      </c>
      <c r="AB97" s="7">
        <v>36</v>
      </c>
      <c r="AC97" s="7">
        <v>34</v>
      </c>
      <c r="AD97" s="7">
        <v>0.44</v>
      </c>
      <c r="AE97" s="7">
        <v>7.93</v>
      </c>
      <c r="AF97" s="7">
        <v>6.3</v>
      </c>
      <c r="AG97" s="7">
        <v>61</v>
      </c>
      <c r="AH97" s="7">
        <v>4.8</v>
      </c>
      <c r="AI97" s="7">
        <v>3.7</v>
      </c>
      <c r="AJ97" s="7">
        <v>1.2</v>
      </c>
      <c r="AK97" s="7">
        <v>1</v>
      </c>
      <c r="AL97" s="7">
        <v>0.42</v>
      </c>
      <c r="AM97" s="7">
        <v>103.7</v>
      </c>
      <c r="AN97" s="7">
        <v>1.87</v>
      </c>
      <c r="AO97" s="7">
        <v>125</v>
      </c>
      <c r="AP97" s="7">
        <v>60</v>
      </c>
      <c r="AQ97" s="7">
        <v>66.84</v>
      </c>
      <c r="AR97" s="7">
        <v>32.090000000000003</v>
      </c>
      <c r="AS97" s="7">
        <v>52</v>
      </c>
      <c r="AT97" s="7">
        <v>194</v>
      </c>
      <c r="AU97" s="7">
        <v>103.7</v>
      </c>
      <c r="AV97" s="7">
        <v>0.65</v>
      </c>
      <c r="AW97" s="7">
        <v>0.68</v>
      </c>
      <c r="AX97" s="7">
        <v>0.96</v>
      </c>
      <c r="AY97" s="294">
        <v>4.5999999999999996</v>
      </c>
      <c r="AZ97" s="7">
        <v>61</v>
      </c>
    </row>
    <row r="98" spans="1:52" s="7" customFormat="1">
      <c r="A98" s="7">
        <v>62</v>
      </c>
      <c r="B98" s="285">
        <v>25.3</v>
      </c>
      <c r="C98" s="264">
        <v>0.74</v>
      </c>
      <c r="D98" s="7">
        <v>35.120269490300565</v>
      </c>
      <c r="E98" s="7">
        <v>2.13982106558979</v>
      </c>
      <c r="F98" s="7">
        <v>62</v>
      </c>
      <c r="G98" s="7" t="s">
        <v>143</v>
      </c>
      <c r="H98" s="7" t="s">
        <v>115</v>
      </c>
      <c r="I98" s="7">
        <v>2.13982106558979</v>
      </c>
      <c r="J98" s="7">
        <v>70</v>
      </c>
      <c r="K98" s="7">
        <v>4</v>
      </c>
      <c r="L98" s="7">
        <v>74</v>
      </c>
      <c r="M98" s="7">
        <v>1.71</v>
      </c>
      <c r="N98" s="7">
        <v>102</v>
      </c>
      <c r="O98" s="7">
        <v>100</v>
      </c>
      <c r="P98" s="282">
        <v>1.02</v>
      </c>
      <c r="Q98" s="7">
        <v>76</v>
      </c>
      <c r="R98" s="7">
        <v>3.96</v>
      </c>
      <c r="S98" s="7">
        <v>0.74</v>
      </c>
      <c r="T98" s="7">
        <v>151</v>
      </c>
      <c r="U98" s="7">
        <v>53</v>
      </c>
      <c r="V98" s="7">
        <v>83</v>
      </c>
      <c r="W98" s="7">
        <v>6.4</v>
      </c>
      <c r="X98" s="7">
        <v>0.97</v>
      </c>
      <c r="Y98" s="7">
        <v>0.4</v>
      </c>
      <c r="Z98" s="7">
        <v>130</v>
      </c>
      <c r="AA98" s="7">
        <v>70</v>
      </c>
      <c r="AB98" s="7">
        <v>46</v>
      </c>
      <c r="AC98" s="7">
        <v>35</v>
      </c>
      <c r="AD98" s="7">
        <v>0.25</v>
      </c>
      <c r="AE98" s="7">
        <v>5.0599999999999996</v>
      </c>
      <c r="AF98" s="7">
        <v>6.84</v>
      </c>
      <c r="AG98" s="7">
        <v>62</v>
      </c>
      <c r="AH98" s="7">
        <v>5.2</v>
      </c>
      <c r="AI98" s="7">
        <v>3</v>
      </c>
      <c r="AJ98" s="7">
        <v>1.1000000000000001</v>
      </c>
      <c r="AK98" s="7">
        <v>0.9</v>
      </c>
      <c r="AL98" s="7">
        <v>0.35</v>
      </c>
      <c r="AM98" s="7">
        <v>106</v>
      </c>
      <c r="AN98" s="7">
        <v>1.83</v>
      </c>
      <c r="AO98" s="7">
        <v>91</v>
      </c>
      <c r="AP98" s="7">
        <v>35</v>
      </c>
      <c r="AQ98" s="7">
        <v>49.73</v>
      </c>
      <c r="AR98" s="7">
        <v>19.13</v>
      </c>
      <c r="AS98" s="7">
        <v>61.5</v>
      </c>
      <c r="AT98" s="7">
        <v>194</v>
      </c>
      <c r="AU98" s="7">
        <v>106</v>
      </c>
      <c r="AV98" s="7">
        <v>0.68</v>
      </c>
      <c r="AW98" s="7">
        <v>0.48</v>
      </c>
      <c r="AX98" s="7">
        <v>1.42</v>
      </c>
      <c r="AY98" s="294">
        <v>4.3</v>
      </c>
      <c r="AZ98" s="7">
        <v>62</v>
      </c>
    </row>
    <row r="99" spans="1:52" s="7" customFormat="1">
      <c r="A99" s="7">
        <v>69</v>
      </c>
      <c r="B99" s="284">
        <v>29.320987654320987</v>
      </c>
      <c r="C99" s="262">
        <v>2.56</v>
      </c>
      <c r="D99" s="7">
        <v>32.411820799142937</v>
      </c>
      <c r="F99" s="7">
        <v>69</v>
      </c>
      <c r="G99" s="7" t="s">
        <v>153</v>
      </c>
      <c r="H99" s="7" t="s">
        <v>115</v>
      </c>
      <c r="J99" s="7">
        <v>52</v>
      </c>
      <c r="K99" s="7">
        <v>3</v>
      </c>
      <c r="L99" s="7">
        <v>95</v>
      </c>
      <c r="M99" s="7">
        <v>1.8</v>
      </c>
      <c r="N99" s="7">
        <v>110</v>
      </c>
      <c r="O99" s="7">
        <v>107</v>
      </c>
      <c r="P99" s="282">
        <v>1.02803738317757</v>
      </c>
      <c r="Q99" s="7">
        <v>95</v>
      </c>
      <c r="R99" s="7">
        <v>10.93</v>
      </c>
      <c r="S99" s="7">
        <v>2.56</v>
      </c>
      <c r="T99" s="7">
        <v>202</v>
      </c>
      <c r="U99" s="7">
        <v>40</v>
      </c>
      <c r="V99" s="7">
        <v>122</v>
      </c>
      <c r="W99" s="7">
        <v>7.9</v>
      </c>
      <c r="X99" s="7">
        <v>0.88</v>
      </c>
      <c r="Y99" s="7">
        <v>0.1</v>
      </c>
      <c r="Z99" s="7">
        <v>130</v>
      </c>
      <c r="AA99" s="7">
        <v>80</v>
      </c>
      <c r="AB99" s="7">
        <v>24</v>
      </c>
      <c r="AC99" s="7">
        <v>24</v>
      </c>
      <c r="AD99" s="7">
        <v>0.41</v>
      </c>
      <c r="AE99" s="7">
        <v>5.95</v>
      </c>
      <c r="AF99" s="7">
        <v>7.94</v>
      </c>
      <c r="AG99" s="7">
        <v>69</v>
      </c>
      <c r="AH99" s="7">
        <v>7.2</v>
      </c>
      <c r="AI99" s="7">
        <v>6.1</v>
      </c>
      <c r="AJ99" s="7">
        <v>1.4</v>
      </c>
      <c r="AK99" s="7">
        <v>1.5</v>
      </c>
      <c r="AL99" s="7">
        <v>0.42</v>
      </c>
      <c r="AM99" s="7">
        <v>252.1</v>
      </c>
      <c r="AN99" s="7">
        <v>2.17</v>
      </c>
      <c r="AO99" s="7">
        <v>296</v>
      </c>
      <c r="AP99" s="7">
        <v>149</v>
      </c>
      <c r="AQ99" s="7">
        <v>136.4</v>
      </c>
      <c r="AR99" s="7">
        <v>68.66</v>
      </c>
      <c r="AS99" s="7">
        <v>49.7</v>
      </c>
      <c r="AT99" s="7">
        <v>547</v>
      </c>
      <c r="AU99" s="7">
        <v>252.1</v>
      </c>
      <c r="AV99" s="7">
        <v>0.39</v>
      </c>
      <c r="AW99" s="7">
        <v>0.52</v>
      </c>
      <c r="AX99" s="7">
        <v>0.75</v>
      </c>
      <c r="AY99" s="292">
        <v>4.0999999999999996</v>
      </c>
      <c r="AZ99" s="7">
        <v>69</v>
      </c>
    </row>
    <row r="100" spans="1:52" s="7" customFormat="1">
      <c r="A100" s="7">
        <v>70</v>
      </c>
      <c r="B100" s="284">
        <v>26.67</v>
      </c>
      <c r="C100" s="264">
        <v>0.81</v>
      </c>
      <c r="D100" s="7">
        <v>31.700680190826159</v>
      </c>
      <c r="E100" s="7">
        <v>1.333957934601</v>
      </c>
      <c r="F100" s="7">
        <v>70</v>
      </c>
      <c r="G100" s="7" t="s">
        <v>154</v>
      </c>
      <c r="H100" s="7" t="s">
        <v>115</v>
      </c>
      <c r="I100" s="7">
        <v>1.333957934601</v>
      </c>
      <c r="J100" s="7">
        <v>55</v>
      </c>
      <c r="K100" s="7">
        <v>3</v>
      </c>
      <c r="L100" s="7">
        <v>78</v>
      </c>
      <c r="M100" s="7">
        <v>1.71</v>
      </c>
      <c r="N100" s="7">
        <v>105</v>
      </c>
      <c r="O100" s="7">
        <v>106</v>
      </c>
      <c r="P100" s="282">
        <v>0.99</v>
      </c>
      <c r="Q100" s="7">
        <v>82</v>
      </c>
      <c r="R100" s="7">
        <v>3.98</v>
      </c>
      <c r="S100" s="7">
        <v>0.81</v>
      </c>
      <c r="T100" s="7">
        <v>138</v>
      </c>
      <c r="U100" s="7">
        <v>47</v>
      </c>
      <c r="V100" s="7">
        <v>114</v>
      </c>
      <c r="W100" s="7">
        <v>6.9</v>
      </c>
      <c r="X100" s="7">
        <v>0.85</v>
      </c>
      <c r="Y100" s="7">
        <v>0.6</v>
      </c>
      <c r="Z100" s="7">
        <v>120</v>
      </c>
      <c r="AA100" s="7">
        <v>70</v>
      </c>
      <c r="AB100" s="7">
        <v>23</v>
      </c>
      <c r="AC100" s="7">
        <v>18</v>
      </c>
      <c r="AD100" s="7">
        <v>0.32</v>
      </c>
      <c r="AE100" s="7">
        <v>4.68</v>
      </c>
      <c r="AF100" s="7">
        <v>6.11</v>
      </c>
      <c r="AG100" s="7">
        <v>70</v>
      </c>
      <c r="AH100" s="7">
        <v>7.1</v>
      </c>
      <c r="AI100" s="7">
        <v>6.1</v>
      </c>
      <c r="AJ100" s="7">
        <v>1.5</v>
      </c>
      <c r="AK100" s="7">
        <v>1.3</v>
      </c>
      <c r="AL100" s="7">
        <v>0.37</v>
      </c>
      <c r="AM100" s="7">
        <v>269.8</v>
      </c>
      <c r="AN100" s="7">
        <v>1.89</v>
      </c>
      <c r="AO100" s="7">
        <v>295</v>
      </c>
      <c r="AP100" s="7">
        <v>200</v>
      </c>
      <c r="AQ100" s="7">
        <v>156.1</v>
      </c>
      <c r="AR100" s="7">
        <v>105.8</v>
      </c>
      <c r="AS100" s="7">
        <v>32.200000000000003</v>
      </c>
      <c r="AT100" s="7">
        <v>510</v>
      </c>
      <c r="AU100" s="7">
        <v>269.8</v>
      </c>
      <c r="AV100" s="7">
        <v>1.1000000000000001</v>
      </c>
      <c r="AW100" s="7">
        <v>0.36</v>
      </c>
      <c r="AX100" s="7">
        <v>3.06</v>
      </c>
      <c r="AY100" s="292">
        <v>4.3</v>
      </c>
      <c r="AZ100" s="7">
        <v>70</v>
      </c>
    </row>
    <row r="101" spans="1:52" s="7" customFormat="1">
      <c r="A101" s="7">
        <v>74</v>
      </c>
      <c r="B101" s="284">
        <v>27.93</v>
      </c>
      <c r="C101" s="264">
        <v>1.38</v>
      </c>
      <c r="D101" s="7">
        <v>42.471562229832493</v>
      </c>
      <c r="F101" s="7">
        <v>74</v>
      </c>
      <c r="G101" s="7" t="s">
        <v>143</v>
      </c>
      <c r="H101" s="7" t="s">
        <v>115</v>
      </c>
      <c r="J101" s="7">
        <v>69</v>
      </c>
      <c r="K101" s="7" t="s">
        <v>144</v>
      </c>
      <c r="L101" s="7">
        <v>71.5</v>
      </c>
      <c r="M101" s="7">
        <v>1.6</v>
      </c>
      <c r="N101" s="7">
        <v>95</v>
      </c>
      <c r="O101" s="7">
        <v>90</v>
      </c>
      <c r="P101" s="282">
        <v>1.06</v>
      </c>
      <c r="Q101" s="7">
        <v>83</v>
      </c>
      <c r="R101" s="7">
        <v>6.74</v>
      </c>
      <c r="S101" s="7">
        <v>1.38</v>
      </c>
      <c r="T101" s="7">
        <v>127</v>
      </c>
      <c r="U101" s="7">
        <v>30</v>
      </c>
      <c r="V101" s="7">
        <v>96</v>
      </c>
      <c r="W101" s="7">
        <v>5.6</v>
      </c>
      <c r="X101" s="7">
        <v>0.72</v>
      </c>
      <c r="Y101" s="7">
        <v>2.9</v>
      </c>
      <c r="AB101" s="7">
        <v>88</v>
      </c>
      <c r="AC101" s="7">
        <v>68</v>
      </c>
      <c r="AD101" s="7">
        <v>0.26</v>
      </c>
      <c r="AE101" s="7">
        <v>5.4</v>
      </c>
      <c r="AF101" s="7">
        <v>6.83</v>
      </c>
      <c r="AG101" s="7">
        <v>74</v>
      </c>
      <c r="AH101" s="7">
        <v>7.4</v>
      </c>
      <c r="AI101" s="7">
        <v>6.2</v>
      </c>
      <c r="AJ101" s="7">
        <v>1</v>
      </c>
      <c r="AK101" s="7">
        <v>0.9</v>
      </c>
      <c r="AL101" s="7">
        <v>0.24</v>
      </c>
      <c r="AM101" s="7">
        <v>192.5</v>
      </c>
      <c r="AN101" s="7">
        <v>1.73</v>
      </c>
      <c r="AO101" s="7">
        <v>192</v>
      </c>
      <c r="AP101" s="7">
        <v>154</v>
      </c>
      <c r="AQ101" s="7">
        <v>111</v>
      </c>
      <c r="AR101" s="7">
        <v>89.02</v>
      </c>
      <c r="AS101" s="7">
        <v>19.8</v>
      </c>
      <c r="AT101" s="7">
        <v>333</v>
      </c>
      <c r="AU101" s="7">
        <v>192.5</v>
      </c>
      <c r="AY101" s="292">
        <v>5</v>
      </c>
      <c r="AZ101" s="7">
        <v>74</v>
      </c>
    </row>
    <row r="102" spans="1:52" s="7" customFormat="1">
      <c r="A102" s="7">
        <v>75</v>
      </c>
      <c r="B102" s="285">
        <v>22.1</v>
      </c>
      <c r="C102" s="264">
        <v>1.1499999999999999</v>
      </c>
      <c r="D102" s="7">
        <v>70.924891191279585</v>
      </c>
      <c r="F102" s="7">
        <v>75</v>
      </c>
      <c r="G102" s="7" t="s">
        <v>155</v>
      </c>
      <c r="H102" s="7" t="s">
        <v>115</v>
      </c>
      <c r="J102" s="7">
        <v>50</v>
      </c>
      <c r="K102" s="7" t="s">
        <v>144</v>
      </c>
      <c r="L102" s="7">
        <v>78</v>
      </c>
      <c r="M102" s="7">
        <v>1.88</v>
      </c>
      <c r="N102" s="7">
        <v>90</v>
      </c>
      <c r="O102" s="7">
        <v>89</v>
      </c>
      <c r="P102" s="282">
        <v>1.01</v>
      </c>
      <c r="Q102" s="7">
        <v>79</v>
      </c>
      <c r="R102" s="7">
        <v>5.87</v>
      </c>
      <c r="S102" s="7">
        <v>1.1499999999999999</v>
      </c>
      <c r="T102" s="7">
        <v>184</v>
      </c>
      <c r="U102" s="7">
        <v>50</v>
      </c>
      <c r="V102" s="7">
        <v>84</v>
      </c>
      <c r="W102" s="7">
        <v>5.7</v>
      </c>
      <c r="X102" s="7">
        <v>0.88</v>
      </c>
      <c r="Y102" s="7">
        <v>0.1</v>
      </c>
      <c r="AB102" s="7">
        <v>16</v>
      </c>
      <c r="AC102" s="7">
        <v>17</v>
      </c>
      <c r="AD102" s="7">
        <v>0.68</v>
      </c>
      <c r="AE102" s="7">
        <v>4.3</v>
      </c>
      <c r="AF102" s="7">
        <v>6.51</v>
      </c>
      <c r="AG102" s="7">
        <v>75</v>
      </c>
      <c r="AH102" s="7">
        <v>6.7</v>
      </c>
      <c r="AI102" s="7">
        <v>4.3</v>
      </c>
      <c r="AJ102" s="7">
        <v>1.2</v>
      </c>
      <c r="AK102" s="7">
        <v>1.2</v>
      </c>
      <c r="AL102" s="7">
        <v>0.36</v>
      </c>
      <c r="AM102" s="7">
        <v>178.7</v>
      </c>
      <c r="AN102" s="7">
        <v>2.11</v>
      </c>
      <c r="AO102" s="7">
        <v>161</v>
      </c>
      <c r="AP102" s="7">
        <v>59</v>
      </c>
      <c r="AQ102" s="7">
        <v>76.3</v>
      </c>
      <c r="AR102" s="7">
        <v>27.96</v>
      </c>
      <c r="AS102" s="7">
        <v>63.4</v>
      </c>
      <c r="AT102" s="7">
        <v>377</v>
      </c>
      <c r="AU102" s="7">
        <v>178.7</v>
      </c>
      <c r="AV102" s="7">
        <v>1.1000000000000001</v>
      </c>
      <c r="AW102" s="7">
        <v>0.52</v>
      </c>
      <c r="AX102" s="7">
        <v>2.13</v>
      </c>
      <c r="AY102" s="292">
        <v>5.6</v>
      </c>
      <c r="AZ102" s="7">
        <v>75</v>
      </c>
    </row>
    <row r="103" spans="1:52" s="7" customFormat="1">
      <c r="A103" s="7">
        <v>76</v>
      </c>
      <c r="B103" s="285">
        <v>25.26</v>
      </c>
      <c r="C103" s="262">
        <v>2.16</v>
      </c>
      <c r="D103" s="7">
        <v>30.9559090389868</v>
      </c>
      <c r="F103" s="7">
        <v>76</v>
      </c>
      <c r="G103" s="7" t="s">
        <v>156</v>
      </c>
      <c r="H103" s="7" t="s">
        <v>115</v>
      </c>
      <c r="J103" s="7">
        <v>57</v>
      </c>
      <c r="K103" s="7" t="s">
        <v>144</v>
      </c>
      <c r="L103" s="7">
        <v>73</v>
      </c>
      <c r="M103" s="7">
        <v>1.7</v>
      </c>
      <c r="N103" s="7">
        <v>109</v>
      </c>
      <c r="O103" s="7">
        <v>97</v>
      </c>
      <c r="P103" s="282">
        <v>1.1200000000000001</v>
      </c>
      <c r="Q103" s="7">
        <v>74</v>
      </c>
      <c r="R103" s="7">
        <v>11.8</v>
      </c>
      <c r="S103" s="7">
        <v>2.16</v>
      </c>
      <c r="T103" s="7">
        <v>212</v>
      </c>
      <c r="U103" s="7">
        <v>45</v>
      </c>
      <c r="W103" s="7">
        <v>7.1</v>
      </c>
      <c r="X103" s="7">
        <v>1.07</v>
      </c>
      <c r="Y103" s="7">
        <v>0.1</v>
      </c>
      <c r="AB103" s="7">
        <v>37</v>
      </c>
      <c r="AC103" s="7">
        <v>21</v>
      </c>
      <c r="AD103" s="7">
        <v>0.46</v>
      </c>
      <c r="AE103" s="7">
        <v>5.5</v>
      </c>
      <c r="AF103" s="7">
        <v>6.39</v>
      </c>
      <c r="AG103" s="7">
        <v>76</v>
      </c>
      <c r="AH103" s="7">
        <v>7.5</v>
      </c>
      <c r="AI103" s="7">
        <v>6.5</v>
      </c>
      <c r="AJ103" s="7">
        <v>0.7</v>
      </c>
      <c r="AK103" s="7">
        <v>1.8</v>
      </c>
      <c r="AL103" s="7">
        <v>0.28999999999999998</v>
      </c>
      <c r="AM103" s="7">
        <v>171.5</v>
      </c>
      <c r="AN103" s="7">
        <v>1.86</v>
      </c>
      <c r="AO103" s="7">
        <v>249</v>
      </c>
      <c r="AP103" s="7">
        <v>177</v>
      </c>
      <c r="AQ103" s="7">
        <v>133.9</v>
      </c>
      <c r="AR103" s="7">
        <v>95.16</v>
      </c>
      <c r="AS103" s="7">
        <v>28.9</v>
      </c>
      <c r="AT103" s="7">
        <v>319</v>
      </c>
      <c r="AU103" s="7">
        <v>171.5</v>
      </c>
      <c r="AV103" s="7">
        <v>0.61</v>
      </c>
      <c r="AW103" s="7">
        <v>0.65</v>
      </c>
      <c r="AX103" s="7">
        <v>0.94</v>
      </c>
      <c r="AY103" s="292">
        <v>4.7</v>
      </c>
      <c r="AZ103" s="7">
        <v>76</v>
      </c>
    </row>
    <row r="104" spans="1:52" s="7" customFormat="1">
      <c r="A104" s="7">
        <v>84</v>
      </c>
      <c r="B104" s="284">
        <v>31.14</v>
      </c>
      <c r="C104" s="262">
        <v>4.3099999999999996</v>
      </c>
      <c r="D104" s="7">
        <v>33.408450176446514</v>
      </c>
      <c r="F104" s="7">
        <v>84</v>
      </c>
      <c r="G104" s="7" t="s">
        <v>143</v>
      </c>
      <c r="H104" s="7" t="s">
        <v>115</v>
      </c>
      <c r="J104" s="7">
        <v>65</v>
      </c>
      <c r="K104" s="7">
        <v>12</v>
      </c>
      <c r="L104" s="7">
        <v>90</v>
      </c>
      <c r="M104" s="7">
        <v>1.7</v>
      </c>
      <c r="P104" s="282"/>
      <c r="Q104" s="7">
        <v>93</v>
      </c>
      <c r="R104" s="7">
        <v>18.77</v>
      </c>
      <c r="S104" s="7">
        <v>4.3099999999999996</v>
      </c>
      <c r="T104" s="7">
        <v>160</v>
      </c>
      <c r="U104" s="7">
        <v>37</v>
      </c>
      <c r="V104" s="7">
        <v>208</v>
      </c>
      <c r="W104" s="7">
        <v>6.3</v>
      </c>
      <c r="X104" s="7">
        <v>0.75</v>
      </c>
      <c r="Y104" s="7">
        <v>0.1</v>
      </c>
      <c r="AB104" s="7">
        <v>39</v>
      </c>
      <c r="AC104" s="7">
        <v>26</v>
      </c>
      <c r="AD104" s="7">
        <v>0.3</v>
      </c>
      <c r="AE104" s="7">
        <v>6.1</v>
      </c>
      <c r="AF104" s="7">
        <v>6.36</v>
      </c>
      <c r="AG104" s="7">
        <v>84</v>
      </c>
      <c r="AH104" s="7">
        <v>4.7</v>
      </c>
      <c r="AI104" s="7">
        <v>3.4</v>
      </c>
      <c r="AJ104" s="7">
        <v>1.1000000000000001</v>
      </c>
      <c r="AK104" s="7">
        <v>1.1000000000000001</v>
      </c>
      <c r="AL104" s="7">
        <v>0.47</v>
      </c>
      <c r="AM104" s="7">
        <v>93.5</v>
      </c>
      <c r="AN104" s="7">
        <v>2.0099999999999998</v>
      </c>
      <c r="AO104" s="7">
        <v>60</v>
      </c>
      <c r="AP104" s="7">
        <v>24</v>
      </c>
      <c r="AQ104" s="7">
        <v>29.85</v>
      </c>
      <c r="AR104" s="7">
        <v>11.94</v>
      </c>
      <c r="AS104" s="7">
        <v>60</v>
      </c>
      <c r="AT104" s="7">
        <v>188</v>
      </c>
      <c r="AU104" s="7">
        <v>93.5</v>
      </c>
      <c r="AY104" s="291">
        <v>4.5</v>
      </c>
      <c r="AZ104" s="7">
        <v>84</v>
      </c>
    </row>
    <row r="105" spans="1:52" s="7" customFormat="1">
      <c r="A105" s="7">
        <v>86</v>
      </c>
      <c r="B105" s="288">
        <v>27.343749999999996</v>
      </c>
      <c r="C105" s="264">
        <v>1.31</v>
      </c>
      <c r="D105" s="7">
        <v>24.117498830092341</v>
      </c>
      <c r="F105" s="7">
        <v>86</v>
      </c>
      <c r="G105" s="7" t="s">
        <v>143</v>
      </c>
      <c r="H105" s="7" t="s">
        <v>115</v>
      </c>
      <c r="J105" s="7">
        <v>54</v>
      </c>
      <c r="K105" s="7">
        <v>7</v>
      </c>
      <c r="L105" s="7">
        <v>70</v>
      </c>
      <c r="M105" s="7">
        <v>1.6</v>
      </c>
      <c r="N105" s="7">
        <v>100</v>
      </c>
      <c r="O105" s="7">
        <v>97</v>
      </c>
      <c r="P105" s="282">
        <v>1.0309278350515463</v>
      </c>
      <c r="Q105" s="7">
        <v>83</v>
      </c>
      <c r="R105" s="7">
        <v>6.38</v>
      </c>
      <c r="S105" s="7">
        <v>1.31</v>
      </c>
      <c r="T105" s="7">
        <v>196</v>
      </c>
      <c r="U105" s="7">
        <v>30</v>
      </c>
      <c r="W105" s="7">
        <v>10.7</v>
      </c>
      <c r="X105" s="7">
        <v>1.45</v>
      </c>
      <c r="Y105" s="7">
        <v>0.3</v>
      </c>
      <c r="AB105" s="7">
        <v>12</v>
      </c>
      <c r="AC105" s="7">
        <v>18</v>
      </c>
      <c r="AD105" s="7">
        <v>1.1000000000000001</v>
      </c>
      <c r="AE105" s="7">
        <v>6.6</v>
      </c>
      <c r="AF105" s="7">
        <v>7.46</v>
      </c>
      <c r="AG105" s="7">
        <v>86</v>
      </c>
      <c r="AH105" s="7">
        <v>6.6</v>
      </c>
      <c r="AI105" s="7">
        <v>5.2</v>
      </c>
      <c r="AJ105" s="7">
        <v>1</v>
      </c>
      <c r="AK105" s="7">
        <v>1.1000000000000001</v>
      </c>
      <c r="AL105" s="7">
        <v>0.33</v>
      </c>
      <c r="AM105" s="7">
        <v>178.6</v>
      </c>
      <c r="AN105" s="7">
        <v>1.73</v>
      </c>
      <c r="AO105" s="7">
        <v>155</v>
      </c>
      <c r="AP105" s="7">
        <v>73</v>
      </c>
      <c r="AQ105" s="7">
        <v>89.6</v>
      </c>
      <c r="AR105" s="7">
        <v>42.2</v>
      </c>
      <c r="AS105" s="7">
        <v>52.9</v>
      </c>
      <c r="AT105" s="7">
        <v>309</v>
      </c>
      <c r="AU105" s="7">
        <v>178.6</v>
      </c>
      <c r="AV105" s="7">
        <v>1.55</v>
      </c>
      <c r="AY105" s="294">
        <v>7</v>
      </c>
      <c r="AZ105" s="7">
        <v>86</v>
      </c>
    </row>
    <row r="106" spans="1:52" ht="18.75">
      <c r="A106" s="4" t="s">
        <v>240</v>
      </c>
      <c r="B106" s="299">
        <f>AVERAGE(B77:B105)</f>
        <v>28.791542677735205</v>
      </c>
      <c r="C106" s="299">
        <f t="shared" ref="C106:AY106" si="0">AVERAGE(C77:C105)</f>
        <v>2.0416778900112238</v>
      </c>
      <c r="D106" s="299">
        <f t="shared" si="0"/>
        <v>40.66759889328825</v>
      </c>
      <c r="E106" s="299">
        <f t="shared" si="0"/>
        <v>1.702889798613991</v>
      </c>
      <c r="F106" s="299">
        <f t="shared" si="0"/>
        <v>42.827586206896555</v>
      </c>
      <c r="G106" s="299" t="e">
        <f t="shared" si="0"/>
        <v>#DIV/0!</v>
      </c>
      <c r="H106" s="299" t="e">
        <f t="shared" si="0"/>
        <v>#DIV/0!</v>
      </c>
      <c r="I106" s="299">
        <f t="shared" si="0"/>
        <v>1.702889798613991</v>
      </c>
      <c r="J106" s="299">
        <f t="shared" si="0"/>
        <v>63.931034482758619</v>
      </c>
      <c r="K106" s="299">
        <f t="shared" si="0"/>
        <v>7.0476190476190474</v>
      </c>
      <c r="L106" s="299">
        <f t="shared" si="0"/>
        <v>85.568965517241381</v>
      </c>
      <c r="M106" s="299">
        <f t="shared" si="0"/>
        <v>1.7158620689655175</v>
      </c>
      <c r="N106" s="299">
        <f t="shared" si="0"/>
        <v>106.85714285714286</v>
      </c>
      <c r="O106" s="299">
        <f t="shared" si="0"/>
        <v>106.21428571428571</v>
      </c>
      <c r="P106" s="299">
        <f t="shared" si="0"/>
        <v>1.0064794899202529</v>
      </c>
      <c r="Q106" s="299">
        <f t="shared" si="0"/>
        <v>98.551724137931032</v>
      </c>
      <c r="R106" s="299">
        <f t="shared" si="0"/>
        <v>8.8731818181818198</v>
      </c>
      <c r="S106" s="299">
        <f t="shared" si="0"/>
        <v>2.0960435038212819</v>
      </c>
      <c r="T106" s="299">
        <f t="shared" si="0"/>
        <v>168.37037037037038</v>
      </c>
      <c r="U106" s="299">
        <f t="shared" si="0"/>
        <v>40.777777777777779</v>
      </c>
      <c r="V106" s="299">
        <f t="shared" si="0"/>
        <v>131.04</v>
      </c>
      <c r="W106" s="299">
        <f t="shared" si="0"/>
        <v>6.6629629629629621</v>
      </c>
      <c r="X106" s="299">
        <f t="shared" si="0"/>
        <v>1.0620689655172413</v>
      </c>
      <c r="Y106" s="299">
        <f t="shared" si="0"/>
        <v>1.1448275862068968</v>
      </c>
      <c r="Z106" s="299">
        <f t="shared" si="0"/>
        <v>125</v>
      </c>
      <c r="AA106" s="299">
        <f t="shared" si="0"/>
        <v>70.5</v>
      </c>
      <c r="AB106" s="299">
        <f t="shared" si="0"/>
        <v>28.586206896551722</v>
      </c>
      <c r="AC106" s="299">
        <f t="shared" si="0"/>
        <v>23.96551724137931</v>
      </c>
      <c r="AD106" s="299">
        <f t="shared" si="0"/>
        <v>0.60793103448275876</v>
      </c>
      <c r="AE106" s="299">
        <f t="shared" si="0"/>
        <v>5.3526923076923074</v>
      </c>
      <c r="AF106" s="299">
        <f t="shared" si="0"/>
        <v>6.6104545454545454</v>
      </c>
      <c r="AG106" s="299">
        <f t="shared" si="0"/>
        <v>42.827586206896555</v>
      </c>
      <c r="AH106" s="299">
        <f t="shared" si="0"/>
        <v>5.9310344827586201</v>
      </c>
      <c r="AI106" s="299">
        <f t="shared" si="0"/>
        <v>4.2518518518518515</v>
      </c>
      <c r="AJ106" s="299">
        <f t="shared" si="0"/>
        <v>1.2571428571428576</v>
      </c>
      <c r="AK106" s="299">
        <f t="shared" si="0"/>
        <v>1.2392857142857143</v>
      </c>
      <c r="AL106" s="299">
        <f t="shared" si="0"/>
        <v>0.42241379310344823</v>
      </c>
      <c r="AM106" s="299">
        <f t="shared" si="0"/>
        <v>164.58620689655172</v>
      </c>
      <c r="AN106" s="299">
        <f t="shared" si="0"/>
        <v>1.9779310344827581</v>
      </c>
      <c r="AO106" s="299">
        <f t="shared" si="0"/>
        <v>161.34482758620689</v>
      </c>
      <c r="AP106" s="299">
        <f t="shared" si="0"/>
        <v>82.275862068965523</v>
      </c>
      <c r="AQ106" s="299">
        <f t="shared" si="0"/>
        <v>80.724827586206899</v>
      </c>
      <c r="AR106" s="299">
        <f t="shared" si="0"/>
        <v>41.35793103448276</v>
      </c>
      <c r="AS106" s="299">
        <f t="shared" si="0"/>
        <v>52.786206896551732</v>
      </c>
      <c r="AT106" s="299">
        <f t="shared" si="0"/>
        <v>327.75862068965517</v>
      </c>
      <c r="AU106" s="299">
        <f t="shared" si="0"/>
        <v>164.58620689655172</v>
      </c>
      <c r="AV106" s="299">
        <f t="shared" si="0"/>
        <v>0.76181818181818184</v>
      </c>
      <c r="AW106" s="299">
        <f t="shared" si="0"/>
        <v>0.77699999999999991</v>
      </c>
      <c r="AX106" s="299">
        <f t="shared" si="0"/>
        <v>1.0625</v>
      </c>
      <c r="AY106" s="299">
        <f t="shared" si="0"/>
        <v>4.8586206896551705</v>
      </c>
    </row>
    <row r="107" spans="1:52">
      <c r="B107" s="289"/>
      <c r="C107" s="281"/>
      <c r="AY107" s="292"/>
    </row>
    <row r="108" spans="1:52" s="7" customFormat="1">
      <c r="A108" s="7" t="s">
        <v>241</v>
      </c>
      <c r="B108" s="284" t="s">
        <v>121</v>
      </c>
      <c r="C108" s="262" t="s">
        <v>112</v>
      </c>
      <c r="D108" s="7" t="s">
        <v>106</v>
      </c>
      <c r="E108" s="7" t="s">
        <v>113</v>
      </c>
      <c r="F108" s="7" t="s">
        <v>163</v>
      </c>
      <c r="G108" s="7" t="s">
        <v>160</v>
      </c>
      <c r="H108" s="7" t="s">
        <v>118</v>
      </c>
      <c r="I108" s="7" t="s">
        <v>114</v>
      </c>
      <c r="J108" s="7" t="s">
        <v>119</v>
      </c>
      <c r="K108" s="7" t="s">
        <v>120</v>
      </c>
      <c r="L108" s="7" t="s">
        <v>122</v>
      </c>
      <c r="M108" s="7" t="s">
        <v>123</v>
      </c>
      <c r="N108" s="7" t="s">
        <v>124</v>
      </c>
      <c r="O108" s="7" t="s">
        <v>125</v>
      </c>
      <c r="P108" s="282" t="s">
        <v>126</v>
      </c>
      <c r="Q108" s="7" t="s">
        <v>127</v>
      </c>
      <c r="R108" s="7" t="s">
        <v>128</v>
      </c>
      <c r="S108" s="7" t="s">
        <v>112</v>
      </c>
      <c r="T108" s="7" t="s">
        <v>129</v>
      </c>
      <c r="U108" s="7" t="s">
        <v>130</v>
      </c>
      <c r="V108" s="7" t="s">
        <v>131</v>
      </c>
      <c r="W108" s="7" t="s">
        <v>132</v>
      </c>
      <c r="X108" s="7" t="s">
        <v>133</v>
      </c>
      <c r="Y108" s="7" t="s">
        <v>134</v>
      </c>
      <c r="Z108" s="7" t="s">
        <v>135</v>
      </c>
      <c r="AA108" s="7" t="s">
        <v>136</v>
      </c>
      <c r="AB108" s="7" t="s">
        <v>137</v>
      </c>
      <c r="AC108" s="7" t="s">
        <v>138</v>
      </c>
      <c r="AD108" s="7" t="s">
        <v>139</v>
      </c>
      <c r="AE108" s="7" t="s">
        <v>140</v>
      </c>
      <c r="AF108" s="7" t="s">
        <v>141</v>
      </c>
      <c r="AG108" s="7" t="s">
        <v>163</v>
      </c>
      <c r="AH108" s="7" t="s">
        <v>165</v>
      </c>
      <c r="AI108" s="7" t="s">
        <v>166</v>
      </c>
      <c r="AJ108" s="7" t="s">
        <v>167</v>
      </c>
      <c r="AK108" s="7" t="s">
        <v>170</v>
      </c>
      <c r="AL108" s="7" t="s">
        <v>168</v>
      </c>
      <c r="AM108" s="7" t="s">
        <v>174</v>
      </c>
      <c r="AN108" s="7" t="s">
        <v>171</v>
      </c>
      <c r="AO108" s="7" t="s">
        <v>157</v>
      </c>
      <c r="AP108" s="7" t="s">
        <v>158</v>
      </c>
      <c r="AQ108" s="7" t="s">
        <v>172</v>
      </c>
      <c r="AR108" s="7" t="s">
        <v>173</v>
      </c>
      <c r="AS108" s="7" t="s">
        <v>169</v>
      </c>
      <c r="AT108" s="7" t="s">
        <v>159</v>
      </c>
      <c r="AU108" s="7" t="s">
        <v>174</v>
      </c>
      <c r="AV108" s="7" t="s">
        <v>226</v>
      </c>
      <c r="AW108" s="7" t="s">
        <v>227</v>
      </c>
      <c r="AX108" s="7" t="s">
        <v>228</v>
      </c>
      <c r="AY108" s="291" t="s">
        <v>237</v>
      </c>
      <c r="AZ108" s="7" t="s">
        <v>163</v>
      </c>
    </row>
    <row r="109" spans="1:52" s="7" customFormat="1">
      <c r="A109" s="7">
        <v>12</v>
      </c>
      <c r="B109" s="284">
        <v>26.6</v>
      </c>
      <c r="C109" s="264">
        <v>0.98674074074074081</v>
      </c>
      <c r="D109" s="7">
        <v>21.301008323306256</v>
      </c>
      <c r="E109" s="7">
        <v>1.63398425063325</v>
      </c>
      <c r="F109" s="7">
        <v>12</v>
      </c>
      <c r="G109" s="7" t="s">
        <v>143</v>
      </c>
      <c r="H109" s="7" t="s">
        <v>115</v>
      </c>
      <c r="I109" s="7">
        <v>1.63398425063325</v>
      </c>
      <c r="J109" s="7">
        <v>61</v>
      </c>
      <c r="K109" s="7">
        <v>9</v>
      </c>
      <c r="L109" s="7">
        <v>88</v>
      </c>
      <c r="M109" s="7">
        <v>1.82</v>
      </c>
      <c r="N109" s="7">
        <v>105</v>
      </c>
      <c r="O109" s="7">
        <v>99</v>
      </c>
      <c r="P109" s="282">
        <v>1.0606060606060606</v>
      </c>
      <c r="Q109" s="7">
        <v>77</v>
      </c>
      <c r="R109" s="7">
        <v>2</v>
      </c>
      <c r="S109" s="7">
        <v>0.98674074074074081</v>
      </c>
      <c r="T109" s="7">
        <v>188</v>
      </c>
      <c r="U109" s="7">
        <v>33</v>
      </c>
      <c r="V109" s="7">
        <v>190</v>
      </c>
      <c r="W109" s="7">
        <v>6.2</v>
      </c>
      <c r="X109" s="7">
        <v>0.95</v>
      </c>
      <c r="Y109" s="7">
        <v>0.1</v>
      </c>
      <c r="Z109" s="7">
        <v>130</v>
      </c>
      <c r="AA109" s="7">
        <v>70</v>
      </c>
      <c r="AB109" s="7">
        <v>34</v>
      </c>
      <c r="AC109" s="7">
        <v>17</v>
      </c>
      <c r="AD109" s="7">
        <v>0.5</v>
      </c>
      <c r="AF109" s="7">
        <v>6.82</v>
      </c>
      <c r="AG109" s="7">
        <v>12</v>
      </c>
      <c r="AH109" s="7">
        <v>5.2</v>
      </c>
      <c r="AI109" s="7">
        <v>3.5</v>
      </c>
      <c r="AJ109" s="7">
        <v>1.1000000000000001</v>
      </c>
      <c r="AK109" s="7">
        <v>1.2</v>
      </c>
      <c r="AL109" s="7">
        <v>0.46</v>
      </c>
      <c r="AM109" s="7">
        <v>112.4</v>
      </c>
      <c r="AN109" s="7">
        <v>2.09</v>
      </c>
      <c r="AO109" s="7">
        <v>114</v>
      </c>
      <c r="AP109" s="7">
        <v>36</v>
      </c>
      <c r="AQ109" s="7">
        <v>54.55</v>
      </c>
      <c r="AR109" s="7">
        <v>17.22</v>
      </c>
      <c r="AS109" s="7">
        <v>68.400000000000006</v>
      </c>
      <c r="AT109" s="7">
        <v>235</v>
      </c>
      <c r="AU109" s="7">
        <v>112.4</v>
      </c>
      <c r="AV109" s="7">
        <v>0.57999999999999996</v>
      </c>
      <c r="AW109" s="7">
        <v>0.78</v>
      </c>
      <c r="AX109" s="7">
        <v>0.74</v>
      </c>
      <c r="AY109" s="296">
        <v>4</v>
      </c>
      <c r="AZ109" s="7">
        <v>12</v>
      </c>
    </row>
    <row r="110" spans="1:52" s="7" customFormat="1">
      <c r="A110" s="7">
        <v>15</v>
      </c>
      <c r="B110" s="285">
        <v>24</v>
      </c>
      <c r="C110" s="262"/>
      <c r="D110" s="7">
        <v>21.533829783357856</v>
      </c>
      <c r="E110" s="7">
        <v>1.13536036065808</v>
      </c>
      <c r="F110" s="7">
        <v>15</v>
      </c>
      <c r="G110" s="7" t="s">
        <v>143</v>
      </c>
      <c r="H110" s="7" t="s">
        <v>115</v>
      </c>
      <c r="I110" s="7">
        <v>1.13536036065808</v>
      </c>
      <c r="J110" s="7">
        <v>65</v>
      </c>
      <c r="K110" s="7">
        <v>5</v>
      </c>
      <c r="L110" s="7">
        <v>65</v>
      </c>
      <c r="M110" s="7">
        <v>1.65</v>
      </c>
      <c r="N110" s="7">
        <v>102</v>
      </c>
      <c r="O110" s="7">
        <v>100</v>
      </c>
      <c r="P110" s="282">
        <v>1.02</v>
      </c>
      <c r="Q110" s="7">
        <v>76</v>
      </c>
      <c r="T110" s="7">
        <v>126</v>
      </c>
      <c r="U110" s="7">
        <v>48</v>
      </c>
      <c r="V110" s="7">
        <v>90</v>
      </c>
      <c r="W110" s="7">
        <v>4.8</v>
      </c>
      <c r="X110" s="7">
        <v>1.24</v>
      </c>
      <c r="Y110" s="7">
        <v>0.2</v>
      </c>
      <c r="Z110" s="7">
        <v>110</v>
      </c>
      <c r="AA110" s="7">
        <v>60</v>
      </c>
      <c r="AB110" s="7">
        <v>25</v>
      </c>
      <c r="AC110" s="7">
        <v>30</v>
      </c>
      <c r="AD110" s="7">
        <v>0.52</v>
      </c>
      <c r="AE110" s="7">
        <v>5.71</v>
      </c>
      <c r="AF110" s="7">
        <v>5.94</v>
      </c>
      <c r="AG110" s="7">
        <v>15</v>
      </c>
      <c r="AH110" s="7">
        <v>4.5999999999999996</v>
      </c>
      <c r="AI110" s="7">
        <v>3.1</v>
      </c>
      <c r="AJ110" s="7">
        <v>1</v>
      </c>
      <c r="AK110" s="7">
        <v>0.9</v>
      </c>
      <c r="AL110" s="7">
        <v>0.39</v>
      </c>
      <c r="AM110" s="7">
        <v>81.8</v>
      </c>
      <c r="AN110" s="7">
        <v>1.81</v>
      </c>
      <c r="AO110" s="7">
        <v>75</v>
      </c>
      <c r="AP110" s="7">
        <v>25</v>
      </c>
      <c r="AQ110" s="7">
        <v>41.44</v>
      </c>
      <c r="AR110" s="7">
        <v>13.81</v>
      </c>
      <c r="AS110" s="7">
        <v>66.7</v>
      </c>
      <c r="AT110" s="7">
        <v>148</v>
      </c>
      <c r="AU110" s="7">
        <v>81.8</v>
      </c>
      <c r="AV110" s="7">
        <v>0.76</v>
      </c>
      <c r="AW110" s="7">
        <v>0.71</v>
      </c>
      <c r="AX110" s="7">
        <v>1.07</v>
      </c>
      <c r="AY110" s="296">
        <v>3.4</v>
      </c>
      <c r="AZ110" s="7">
        <v>15</v>
      </c>
    </row>
    <row r="111" spans="1:52" s="7" customFormat="1" ht="19.5" customHeight="1">
      <c r="A111" s="7">
        <v>17</v>
      </c>
      <c r="B111" s="286">
        <v>23.6</v>
      </c>
      <c r="C111" s="262">
        <v>2.96</v>
      </c>
      <c r="D111" s="7">
        <v>46.58228173158097</v>
      </c>
      <c r="E111" s="7">
        <v>0.93788334650445604</v>
      </c>
      <c r="F111" s="7">
        <v>17</v>
      </c>
      <c r="G111" s="7" t="s">
        <v>143</v>
      </c>
      <c r="H111" s="7" t="s">
        <v>115</v>
      </c>
      <c r="I111" s="7">
        <v>0.93788334650445604</v>
      </c>
      <c r="J111" s="7">
        <v>69</v>
      </c>
      <c r="K111" s="7">
        <v>7</v>
      </c>
      <c r="L111" s="7">
        <v>78</v>
      </c>
      <c r="M111" s="7">
        <v>1.82</v>
      </c>
      <c r="N111" s="7">
        <v>104</v>
      </c>
      <c r="O111" s="7">
        <v>102</v>
      </c>
      <c r="P111" s="282">
        <v>1.0196078431372548</v>
      </c>
      <c r="Q111" s="7">
        <v>96</v>
      </c>
      <c r="R111" s="7">
        <v>12.5</v>
      </c>
      <c r="S111" s="7">
        <v>2.96</v>
      </c>
      <c r="T111" s="7">
        <v>134</v>
      </c>
      <c r="U111" s="7">
        <v>45</v>
      </c>
      <c r="V111" s="7">
        <v>119</v>
      </c>
      <c r="W111" s="7">
        <v>4.8</v>
      </c>
      <c r="X111" s="7">
        <v>0.74</v>
      </c>
      <c r="Y111" s="7">
        <v>0.1</v>
      </c>
      <c r="Z111" s="7">
        <v>160</v>
      </c>
      <c r="AA111" s="7">
        <v>80</v>
      </c>
      <c r="AB111" s="7">
        <v>29</v>
      </c>
      <c r="AC111" s="7">
        <v>31</v>
      </c>
      <c r="AD111" s="7">
        <v>0.98</v>
      </c>
      <c r="AE111" s="7">
        <v>5.71</v>
      </c>
      <c r="AF111" s="7">
        <v>6.42</v>
      </c>
      <c r="AG111" s="7">
        <v>17</v>
      </c>
      <c r="AH111" s="7">
        <v>5.0999999999999996</v>
      </c>
      <c r="AI111" s="7">
        <v>3.5</v>
      </c>
      <c r="AJ111" s="7">
        <v>1.1000000000000001</v>
      </c>
      <c r="AK111" s="7">
        <v>1</v>
      </c>
      <c r="AL111" s="7">
        <v>0.39</v>
      </c>
      <c r="AM111" s="7">
        <v>101</v>
      </c>
      <c r="AN111" s="7">
        <v>1.99</v>
      </c>
      <c r="AO111" s="7">
        <v>105</v>
      </c>
      <c r="AP111" s="7">
        <v>36</v>
      </c>
      <c r="AQ111" s="7">
        <v>52.76</v>
      </c>
      <c r="AR111" s="7">
        <v>18.09</v>
      </c>
      <c r="AS111" s="7">
        <v>65.7</v>
      </c>
      <c r="AT111" s="7">
        <v>201</v>
      </c>
      <c r="AU111" s="7">
        <v>101</v>
      </c>
      <c r="AV111" s="7">
        <v>0.63</v>
      </c>
      <c r="AW111" s="7">
        <v>0.75</v>
      </c>
      <c r="AX111" s="7">
        <v>0.84</v>
      </c>
      <c r="AY111" s="296">
        <v>4</v>
      </c>
      <c r="AZ111" s="7">
        <v>17</v>
      </c>
    </row>
    <row r="112" spans="1:52" s="7" customFormat="1">
      <c r="A112" s="7">
        <v>22</v>
      </c>
      <c r="B112" s="284">
        <v>27.8</v>
      </c>
      <c r="C112" s="264">
        <v>2.16459259259259</v>
      </c>
      <c r="D112" s="7">
        <v>47.42173989501233</v>
      </c>
      <c r="E112" s="7">
        <v>1.2345182590243899</v>
      </c>
      <c r="F112" s="7">
        <v>22</v>
      </c>
      <c r="G112" s="7" t="s">
        <v>143</v>
      </c>
      <c r="H112" s="7" t="s">
        <v>115</v>
      </c>
      <c r="I112" s="7">
        <v>1.2345182590243899</v>
      </c>
      <c r="J112" s="7">
        <v>79</v>
      </c>
      <c r="K112" s="7">
        <v>14</v>
      </c>
      <c r="L112" s="7">
        <v>78</v>
      </c>
      <c r="M112" s="7">
        <v>1.68</v>
      </c>
      <c r="N112" s="7">
        <v>106</v>
      </c>
      <c r="O112" s="7">
        <v>105</v>
      </c>
      <c r="P112" s="282">
        <v>1.0095238095238095</v>
      </c>
      <c r="Q112" s="7">
        <v>114</v>
      </c>
      <c r="R112" s="7">
        <v>7.69</v>
      </c>
      <c r="S112" s="7">
        <v>2.1645925925925926</v>
      </c>
      <c r="T112" s="7">
        <v>114</v>
      </c>
      <c r="U112" s="7">
        <v>43</v>
      </c>
      <c r="V112" s="7">
        <v>101</v>
      </c>
      <c r="W112" s="7">
        <v>5</v>
      </c>
      <c r="X112" s="7">
        <v>1.07</v>
      </c>
      <c r="Y112" s="7">
        <v>0.8</v>
      </c>
      <c r="Z112" s="7">
        <v>110</v>
      </c>
      <c r="AA112" s="7">
        <v>70</v>
      </c>
      <c r="AB112" s="7">
        <v>14</v>
      </c>
      <c r="AC112" s="7">
        <v>14</v>
      </c>
      <c r="AD112" s="7">
        <v>0.45</v>
      </c>
      <c r="AE112" s="7">
        <v>5.98</v>
      </c>
      <c r="AF112" s="7">
        <v>6.79</v>
      </c>
      <c r="AG112" s="7">
        <v>22</v>
      </c>
      <c r="AH112" s="7">
        <v>4.5</v>
      </c>
      <c r="AI112" s="7">
        <v>2.7</v>
      </c>
      <c r="AJ112" s="7">
        <v>1.2</v>
      </c>
      <c r="AK112" s="7">
        <v>1</v>
      </c>
      <c r="AL112" s="7">
        <v>0.44</v>
      </c>
      <c r="AM112" s="7">
        <v>93.1</v>
      </c>
      <c r="AN112" s="7">
        <v>1.88</v>
      </c>
      <c r="AO112" s="7">
        <v>85</v>
      </c>
      <c r="AP112" s="7">
        <v>33</v>
      </c>
      <c r="AQ112" s="7">
        <v>45.21</v>
      </c>
      <c r="AR112" s="7">
        <v>17.55</v>
      </c>
      <c r="AS112" s="7">
        <v>61.2</v>
      </c>
      <c r="AT112" s="7">
        <v>175</v>
      </c>
      <c r="AU112" s="7">
        <v>93.1</v>
      </c>
      <c r="AV112" s="7">
        <v>0.79</v>
      </c>
      <c r="AW112" s="7">
        <v>0.88</v>
      </c>
      <c r="AX112" s="7">
        <v>0.9</v>
      </c>
      <c r="AY112" s="296">
        <v>4</v>
      </c>
      <c r="AZ112" s="7">
        <v>22</v>
      </c>
    </row>
    <row r="113" spans="1:52" s="7" customFormat="1">
      <c r="A113" s="7">
        <v>25</v>
      </c>
      <c r="B113" s="285">
        <v>24.6</v>
      </c>
      <c r="C113" s="262">
        <v>2.65</v>
      </c>
      <c r="D113" s="7">
        <v>40.416141392126157</v>
      </c>
      <c r="E113" s="7">
        <v>6.27614966065764E-2</v>
      </c>
      <c r="F113" s="7">
        <v>25</v>
      </c>
      <c r="G113" s="7" t="s">
        <v>143</v>
      </c>
      <c r="H113" s="7" t="s">
        <v>115</v>
      </c>
      <c r="J113" s="7">
        <v>52</v>
      </c>
      <c r="K113" s="7">
        <v>9</v>
      </c>
      <c r="L113" s="7">
        <v>74</v>
      </c>
      <c r="M113" s="7">
        <v>1.74</v>
      </c>
      <c r="N113" s="7">
        <v>104</v>
      </c>
      <c r="O113" s="7">
        <v>102</v>
      </c>
      <c r="P113" s="282">
        <v>1.0196078431372548</v>
      </c>
      <c r="Q113" s="7">
        <v>79</v>
      </c>
      <c r="R113" s="7">
        <v>13.6</v>
      </c>
      <c r="S113" s="7">
        <v>2.65</v>
      </c>
      <c r="T113" s="7">
        <v>194</v>
      </c>
      <c r="U113" s="7">
        <v>23</v>
      </c>
      <c r="V113" s="7">
        <v>196</v>
      </c>
      <c r="W113" s="7">
        <v>6.9</v>
      </c>
      <c r="X113" s="7">
        <v>1.1000000000000001</v>
      </c>
      <c r="Y113" s="7">
        <v>0.2</v>
      </c>
      <c r="Z113" s="7">
        <v>120</v>
      </c>
      <c r="AA113" s="7">
        <v>70</v>
      </c>
      <c r="AB113" s="7">
        <v>23</v>
      </c>
      <c r="AC113" s="7">
        <v>18</v>
      </c>
      <c r="AD113" s="7">
        <v>0.73</v>
      </c>
      <c r="AE113" s="7">
        <v>5.08</v>
      </c>
      <c r="AF113" s="7">
        <v>7.13</v>
      </c>
      <c r="AG113" s="7">
        <v>25</v>
      </c>
      <c r="AH113" s="7">
        <v>5.3</v>
      </c>
      <c r="AI113" s="7">
        <v>2.8</v>
      </c>
      <c r="AJ113" s="7">
        <v>1.6</v>
      </c>
      <c r="AK113" s="7">
        <v>1.1000000000000001</v>
      </c>
      <c r="AL113" s="7">
        <v>0.42</v>
      </c>
      <c r="AM113" s="7">
        <v>161.19999999999999</v>
      </c>
      <c r="AN113" s="7">
        <v>1.88</v>
      </c>
      <c r="AO113" s="7">
        <v>75</v>
      </c>
      <c r="AP113" s="7">
        <v>30</v>
      </c>
      <c r="AQ113" s="7">
        <v>39.89</v>
      </c>
      <c r="AR113" s="7">
        <v>15.96</v>
      </c>
      <c r="AS113" s="7">
        <v>60</v>
      </c>
      <c r="AT113" s="7">
        <v>303</v>
      </c>
      <c r="AU113" s="7">
        <v>161.19999999999999</v>
      </c>
      <c r="AV113" s="7">
        <v>0.39</v>
      </c>
      <c r="AW113" s="7">
        <v>0.52</v>
      </c>
      <c r="AX113" s="7">
        <v>0.75</v>
      </c>
      <c r="AY113" s="296">
        <v>3.9</v>
      </c>
      <c r="AZ113" s="7">
        <v>25</v>
      </c>
    </row>
    <row r="114" spans="1:52" s="7" customFormat="1">
      <c r="A114" s="7">
        <v>31</v>
      </c>
      <c r="B114" s="285">
        <v>24</v>
      </c>
      <c r="C114" s="264">
        <v>0.28999999999999998</v>
      </c>
      <c r="D114" s="7">
        <v>55.725271185203489</v>
      </c>
      <c r="E114" s="7">
        <v>1.2345182590243899</v>
      </c>
      <c r="F114" s="7">
        <v>31</v>
      </c>
      <c r="G114" s="7" t="s">
        <v>142</v>
      </c>
      <c r="H114" s="7" t="s">
        <v>115</v>
      </c>
      <c r="I114" s="7">
        <v>1.2345182590243899</v>
      </c>
      <c r="J114" s="7">
        <v>70</v>
      </c>
      <c r="K114" s="7">
        <v>7</v>
      </c>
      <c r="L114" s="7">
        <v>70</v>
      </c>
      <c r="M114" s="7">
        <v>1.7</v>
      </c>
      <c r="N114" s="7">
        <v>103</v>
      </c>
      <c r="O114" s="7">
        <v>102</v>
      </c>
      <c r="P114" s="282">
        <v>1.0098039215686274</v>
      </c>
      <c r="Q114" s="7">
        <v>90</v>
      </c>
      <c r="R114" s="7">
        <v>1.3</v>
      </c>
      <c r="S114" s="7">
        <v>0.28999999999999998</v>
      </c>
      <c r="T114" s="7">
        <v>179</v>
      </c>
      <c r="U114" s="7">
        <v>49</v>
      </c>
      <c r="V114" s="7">
        <v>81</v>
      </c>
      <c r="W114" s="7">
        <v>4.2</v>
      </c>
      <c r="X114" s="7">
        <v>0.86</v>
      </c>
      <c r="Y114" s="7">
        <v>0.3</v>
      </c>
      <c r="Z114" s="7">
        <v>120</v>
      </c>
      <c r="AA114" s="7">
        <v>70</v>
      </c>
      <c r="AB114" s="7">
        <v>16</v>
      </c>
      <c r="AC114" s="7">
        <v>23</v>
      </c>
      <c r="AD114" s="7">
        <v>0.68</v>
      </c>
      <c r="AE114" s="7">
        <v>4.8499999999999996</v>
      </c>
      <c r="AF114" s="7">
        <v>5.79</v>
      </c>
      <c r="AG114" s="7">
        <v>31</v>
      </c>
      <c r="AH114" s="7">
        <v>5.4</v>
      </c>
      <c r="AI114" s="7">
        <v>3.5</v>
      </c>
      <c r="AJ114" s="7">
        <v>1.3</v>
      </c>
      <c r="AK114" s="7">
        <v>1.3</v>
      </c>
      <c r="AL114" s="7">
        <v>0.48</v>
      </c>
      <c r="AM114" s="7">
        <v>161.69999999999999</v>
      </c>
      <c r="AN114" s="7">
        <v>1.83</v>
      </c>
      <c r="AO114" s="7">
        <v>107</v>
      </c>
      <c r="AP114" s="7">
        <v>39</v>
      </c>
      <c r="AQ114" s="7">
        <v>58.47</v>
      </c>
      <c r="AR114" s="7">
        <v>21.31</v>
      </c>
      <c r="AS114" s="7">
        <v>63.6</v>
      </c>
      <c r="AT114" s="7">
        <v>296</v>
      </c>
      <c r="AU114" s="7">
        <v>161.69999999999999</v>
      </c>
      <c r="AV114" s="7">
        <v>0.89</v>
      </c>
      <c r="AW114" s="7">
        <v>0.91</v>
      </c>
      <c r="AX114" s="7">
        <v>0.98</v>
      </c>
      <c r="AY114" s="296">
        <v>2.9</v>
      </c>
      <c r="AZ114" s="7">
        <v>31</v>
      </c>
    </row>
    <row r="115" spans="1:52" s="7" customFormat="1">
      <c r="A115" s="7">
        <v>36</v>
      </c>
      <c r="B115" s="284">
        <v>28.7</v>
      </c>
      <c r="C115" s="262">
        <v>3.28</v>
      </c>
      <c r="D115" s="7">
        <v>31.444045588062149</v>
      </c>
      <c r="E115" s="7">
        <v>2.34422397216691</v>
      </c>
      <c r="F115" s="7">
        <v>36</v>
      </c>
      <c r="G115" s="7" t="s">
        <v>143</v>
      </c>
      <c r="H115" s="7" t="s">
        <v>115</v>
      </c>
      <c r="I115" s="7">
        <v>2.34422397216691</v>
      </c>
      <c r="J115" s="7">
        <v>66</v>
      </c>
      <c r="K115" s="7">
        <v>8</v>
      </c>
      <c r="L115" s="7">
        <v>83</v>
      </c>
      <c r="M115" s="7">
        <v>1.7</v>
      </c>
      <c r="N115" s="7">
        <v>102</v>
      </c>
      <c r="O115" s="7">
        <v>101</v>
      </c>
      <c r="P115" s="282">
        <v>1.0099009900990099</v>
      </c>
      <c r="Q115" s="7">
        <v>142</v>
      </c>
      <c r="R115" s="7">
        <v>9.36</v>
      </c>
      <c r="S115" s="7">
        <v>3.28</v>
      </c>
      <c r="T115" s="7">
        <v>236</v>
      </c>
      <c r="U115" s="7">
        <v>32</v>
      </c>
      <c r="V115" s="7">
        <v>281</v>
      </c>
      <c r="W115" s="7">
        <v>7.5</v>
      </c>
      <c r="X115" s="7">
        <v>2.38</v>
      </c>
      <c r="Y115" s="7">
        <v>0.3</v>
      </c>
      <c r="Z115" s="7">
        <v>130</v>
      </c>
      <c r="AA115" s="7">
        <v>70</v>
      </c>
      <c r="AB115" s="7">
        <v>54</v>
      </c>
      <c r="AC115" s="7">
        <v>27</v>
      </c>
      <c r="AD115" s="7">
        <v>0.38</v>
      </c>
      <c r="AE115" s="7">
        <v>7.13</v>
      </c>
      <c r="AF115" s="7">
        <v>6.86</v>
      </c>
      <c r="AG115" s="7">
        <v>36</v>
      </c>
      <c r="AH115" s="7">
        <v>4.4000000000000004</v>
      </c>
      <c r="AI115" s="7">
        <v>2.4</v>
      </c>
      <c r="AJ115" s="7">
        <v>1.2</v>
      </c>
      <c r="AK115" s="7">
        <v>1.2</v>
      </c>
      <c r="AL115" s="7">
        <v>0.55000000000000004</v>
      </c>
      <c r="AM115" s="7">
        <v>100.5</v>
      </c>
      <c r="AN115" s="7">
        <v>1.9</v>
      </c>
      <c r="AO115" s="7">
        <v>80</v>
      </c>
      <c r="AP115" s="7">
        <v>32</v>
      </c>
      <c r="AQ115" s="7">
        <v>42.11</v>
      </c>
      <c r="AR115" s="7">
        <v>16.84</v>
      </c>
      <c r="AS115" s="7">
        <v>60</v>
      </c>
      <c r="AT115" s="7">
        <v>191</v>
      </c>
      <c r="AU115" s="7">
        <v>100.5</v>
      </c>
      <c r="AV115" s="7">
        <v>0.5</v>
      </c>
      <c r="AW115" s="7">
        <v>0.81</v>
      </c>
      <c r="AX115" s="7">
        <v>0.62</v>
      </c>
      <c r="AY115" s="296">
        <v>3.9</v>
      </c>
      <c r="AZ115" s="7">
        <v>36</v>
      </c>
    </row>
    <row r="116" spans="1:52" s="7" customFormat="1" ht="15" customHeight="1">
      <c r="A116" s="7">
        <v>43</v>
      </c>
      <c r="B116" s="284">
        <v>27.8</v>
      </c>
      <c r="C116" s="262"/>
      <c r="D116" s="7">
        <v>32.645679152656484</v>
      </c>
      <c r="F116" s="7">
        <v>43</v>
      </c>
      <c r="G116" s="7" t="s">
        <v>147</v>
      </c>
      <c r="H116" s="7" t="s">
        <v>115</v>
      </c>
      <c r="J116" s="7">
        <v>78</v>
      </c>
      <c r="K116" s="7">
        <v>8</v>
      </c>
      <c r="L116" s="7">
        <v>82</v>
      </c>
      <c r="M116" s="7">
        <v>1.72</v>
      </c>
      <c r="N116" s="7">
        <v>108</v>
      </c>
      <c r="O116" s="7">
        <v>106</v>
      </c>
      <c r="P116" s="282">
        <v>1.0188679245283019</v>
      </c>
      <c r="Q116" s="7">
        <v>77</v>
      </c>
      <c r="R116" s="7">
        <v>7.76</v>
      </c>
      <c r="S116" s="7">
        <v>1.48</v>
      </c>
      <c r="T116" s="7">
        <v>151</v>
      </c>
      <c r="U116" s="7">
        <v>60</v>
      </c>
      <c r="V116" s="7">
        <v>113</v>
      </c>
      <c r="W116" s="7">
        <v>8.9</v>
      </c>
      <c r="X116" s="7">
        <v>1.51</v>
      </c>
      <c r="Y116" s="7">
        <v>0</v>
      </c>
      <c r="Z116" s="7">
        <v>130</v>
      </c>
      <c r="AA116" s="7">
        <v>80</v>
      </c>
      <c r="AB116" s="7">
        <v>13</v>
      </c>
      <c r="AC116" s="7">
        <v>180</v>
      </c>
      <c r="AD116" s="7">
        <v>0.95</v>
      </c>
      <c r="AE116" s="7">
        <v>2.95</v>
      </c>
      <c r="AF116" s="7">
        <v>6.82</v>
      </c>
      <c r="AG116" s="7">
        <v>43</v>
      </c>
      <c r="AH116" s="7">
        <v>5.7</v>
      </c>
      <c r="AI116" s="7">
        <v>4</v>
      </c>
      <c r="AJ116" s="7">
        <v>1.5</v>
      </c>
      <c r="AK116" s="7">
        <v>1.4</v>
      </c>
      <c r="AL116" s="7">
        <v>0.49</v>
      </c>
      <c r="AM116" s="7">
        <v>193.8</v>
      </c>
      <c r="AN116" s="7">
        <v>1.94</v>
      </c>
      <c r="AO116" s="7">
        <v>317</v>
      </c>
      <c r="AP116" s="7">
        <v>139</v>
      </c>
      <c r="AQ116" s="7">
        <v>163.4</v>
      </c>
      <c r="AR116" s="7">
        <v>71.650000000000006</v>
      </c>
      <c r="AS116" s="7">
        <v>56.2</v>
      </c>
      <c r="AT116" s="7">
        <v>376</v>
      </c>
      <c r="AU116" s="7">
        <v>193.8</v>
      </c>
      <c r="AV116" s="7">
        <v>0.36</v>
      </c>
      <c r="AW116" s="7">
        <v>0.56999999999999995</v>
      </c>
      <c r="AX116" s="7">
        <v>0.63</v>
      </c>
      <c r="AY116" s="296">
        <v>4</v>
      </c>
      <c r="AZ116" s="7">
        <v>43</v>
      </c>
    </row>
    <row r="117" spans="1:52" s="287" customFormat="1">
      <c r="A117" s="287">
        <v>44</v>
      </c>
      <c r="B117" s="285">
        <v>25.4</v>
      </c>
      <c r="C117" s="264" t="s">
        <v>148</v>
      </c>
      <c r="D117" s="287">
        <v>40.069994184232847</v>
      </c>
      <c r="F117" s="287">
        <v>44</v>
      </c>
      <c r="G117" s="287" t="s">
        <v>143</v>
      </c>
      <c r="H117" s="287" t="s">
        <v>115</v>
      </c>
      <c r="J117" s="287">
        <v>62</v>
      </c>
      <c r="K117" s="287">
        <v>5</v>
      </c>
      <c r="L117" s="287">
        <v>75</v>
      </c>
      <c r="M117" s="287">
        <v>1.72</v>
      </c>
      <c r="N117" s="287">
        <v>102</v>
      </c>
      <c r="O117" s="287">
        <v>95</v>
      </c>
      <c r="P117" s="264">
        <v>1.0736842105263158</v>
      </c>
      <c r="Q117" s="287">
        <v>75</v>
      </c>
      <c r="R117" s="287">
        <v>5.92</v>
      </c>
      <c r="S117" s="287" t="s">
        <v>148</v>
      </c>
      <c r="T117" s="287">
        <v>180</v>
      </c>
      <c r="U117" s="287">
        <v>44</v>
      </c>
      <c r="V117" s="287">
        <v>100</v>
      </c>
      <c r="W117" s="287">
        <v>5.5</v>
      </c>
      <c r="X117" s="287">
        <v>0.85</v>
      </c>
      <c r="Y117" s="287">
        <v>2.2000000000000002</v>
      </c>
      <c r="Z117" s="287">
        <v>120</v>
      </c>
      <c r="AA117" s="287">
        <v>70</v>
      </c>
      <c r="AB117" s="287">
        <v>16</v>
      </c>
      <c r="AC117" s="287">
        <v>15</v>
      </c>
      <c r="AD117" s="287">
        <v>0.51</v>
      </c>
      <c r="AE117" s="287">
        <v>2.96</v>
      </c>
      <c r="AF117" s="287">
        <v>5.79</v>
      </c>
      <c r="AG117" s="287">
        <v>44</v>
      </c>
      <c r="AH117" s="287">
        <v>5.4</v>
      </c>
      <c r="AI117" s="287">
        <v>2.5</v>
      </c>
      <c r="AJ117" s="287">
        <v>1.2</v>
      </c>
      <c r="AK117" s="287">
        <v>0.9</v>
      </c>
      <c r="AL117" s="287">
        <v>0.33</v>
      </c>
      <c r="AM117" s="287">
        <v>117.6</v>
      </c>
      <c r="AN117" s="287">
        <v>1.88</v>
      </c>
      <c r="AO117" s="287">
        <v>100</v>
      </c>
      <c r="AP117" s="287">
        <v>35</v>
      </c>
      <c r="AQ117" s="287">
        <v>53.19</v>
      </c>
      <c r="AR117" s="287">
        <v>18.62</v>
      </c>
      <c r="AS117" s="287">
        <v>65</v>
      </c>
      <c r="AT117" s="287">
        <v>221</v>
      </c>
      <c r="AU117" s="287">
        <v>117.6</v>
      </c>
      <c r="AV117" s="287">
        <v>0.67</v>
      </c>
      <c r="AW117" s="287">
        <v>0.82</v>
      </c>
      <c r="AX117" s="287">
        <v>0.82</v>
      </c>
      <c r="AY117" s="293">
        <v>3.7</v>
      </c>
      <c r="AZ117" s="287">
        <v>44</v>
      </c>
    </row>
    <row r="118" spans="1:52" s="7" customFormat="1">
      <c r="A118" s="7">
        <v>52</v>
      </c>
      <c r="B118" s="284">
        <v>28.6</v>
      </c>
      <c r="C118" s="262">
        <v>2.68</v>
      </c>
      <c r="D118" s="7">
        <v>22.877740208756894</v>
      </c>
      <c r="E118" s="7">
        <v>1.9366070379328899</v>
      </c>
      <c r="F118" s="7">
        <v>52</v>
      </c>
      <c r="G118" s="7" t="s">
        <v>143</v>
      </c>
      <c r="H118" s="7" t="s">
        <v>115</v>
      </c>
      <c r="I118" s="7">
        <v>1.9366070379328899</v>
      </c>
      <c r="J118" s="7">
        <v>68</v>
      </c>
      <c r="K118" s="7">
        <v>8</v>
      </c>
      <c r="L118" s="7">
        <v>76</v>
      </c>
      <c r="M118" s="7">
        <v>1.63</v>
      </c>
      <c r="N118" s="7">
        <v>110</v>
      </c>
      <c r="O118" s="7">
        <v>106</v>
      </c>
      <c r="P118" s="282">
        <v>1.0377358490566038</v>
      </c>
      <c r="Q118" s="7">
        <v>82</v>
      </c>
      <c r="R118" s="7">
        <v>13.25</v>
      </c>
      <c r="S118" s="7">
        <v>2.68</v>
      </c>
      <c r="T118" s="7">
        <v>88</v>
      </c>
      <c r="U118" s="7">
        <v>24</v>
      </c>
      <c r="V118" s="7">
        <v>232</v>
      </c>
      <c r="W118" s="7">
        <v>9.8000000000000007</v>
      </c>
      <c r="X118" s="7">
        <v>2.0699999999999998</v>
      </c>
      <c r="Y118" s="7">
        <v>0.2</v>
      </c>
      <c r="Z118" s="7">
        <v>130</v>
      </c>
      <c r="AA118" s="7">
        <v>70</v>
      </c>
      <c r="AB118" s="7">
        <v>10</v>
      </c>
      <c r="AC118" s="7">
        <v>14</v>
      </c>
      <c r="AD118" s="7">
        <v>0.56999999999999995</v>
      </c>
      <c r="AE118" s="7">
        <v>3.96</v>
      </c>
      <c r="AG118" s="7">
        <v>52</v>
      </c>
      <c r="AH118" s="7">
        <v>4.0999999999999996</v>
      </c>
      <c r="AI118" s="7">
        <v>2.8</v>
      </c>
      <c r="AJ118" s="7">
        <v>1.2</v>
      </c>
      <c r="AK118" s="7">
        <v>0.8</v>
      </c>
      <c r="AL118" s="7">
        <v>0.39</v>
      </c>
      <c r="AM118" s="7">
        <v>71.7</v>
      </c>
      <c r="AN118" s="7">
        <v>1.84</v>
      </c>
      <c r="AO118" s="7">
        <v>55</v>
      </c>
      <c r="AP118" s="7">
        <v>20</v>
      </c>
      <c r="AQ118" s="7">
        <v>29.89</v>
      </c>
      <c r="AR118" s="7">
        <v>10.87</v>
      </c>
      <c r="AS118" s="7">
        <v>63.6</v>
      </c>
      <c r="AT118" s="7">
        <v>132</v>
      </c>
      <c r="AU118" s="7">
        <v>71.7</v>
      </c>
      <c r="AV118" s="7">
        <v>0.81</v>
      </c>
      <c r="AW118" s="7">
        <v>0.65</v>
      </c>
      <c r="AX118" s="7">
        <v>1.25</v>
      </c>
      <c r="AY118" s="293">
        <v>3</v>
      </c>
      <c r="AZ118" s="7">
        <v>52</v>
      </c>
    </row>
    <row r="119" spans="1:52" s="7" customFormat="1">
      <c r="A119" s="7">
        <v>53</v>
      </c>
      <c r="B119" s="284">
        <v>26.4</v>
      </c>
      <c r="C119" s="264">
        <v>1.02</v>
      </c>
      <c r="D119" s="7">
        <v>42.022373967372047</v>
      </c>
      <c r="E119" s="7">
        <v>1.63398425063325</v>
      </c>
      <c r="F119" s="7">
        <v>53</v>
      </c>
      <c r="G119" s="7" t="s">
        <v>143</v>
      </c>
      <c r="H119" s="7" t="s">
        <v>115</v>
      </c>
      <c r="I119" s="7">
        <v>1.63398425063325</v>
      </c>
      <c r="J119" s="7">
        <v>60</v>
      </c>
      <c r="K119" s="7">
        <v>9</v>
      </c>
      <c r="L119" s="7">
        <v>78</v>
      </c>
      <c r="M119" s="7">
        <v>1.72</v>
      </c>
      <c r="N119" s="7">
        <v>96</v>
      </c>
      <c r="O119" s="7">
        <v>108</v>
      </c>
      <c r="P119" s="282">
        <v>0.88888888888888884</v>
      </c>
      <c r="Q119" s="7">
        <v>107</v>
      </c>
      <c r="R119" s="7">
        <v>3.85</v>
      </c>
      <c r="S119" s="7">
        <v>1.02</v>
      </c>
      <c r="T119" s="7">
        <v>155</v>
      </c>
      <c r="U119" s="7">
        <v>42</v>
      </c>
      <c r="V119" s="7">
        <v>104</v>
      </c>
      <c r="W119" s="7">
        <v>6.3</v>
      </c>
      <c r="X119" s="7">
        <v>0.95</v>
      </c>
      <c r="Y119" s="7">
        <v>0.1</v>
      </c>
      <c r="Z119" s="7">
        <v>130</v>
      </c>
      <c r="AA119" s="7">
        <v>70</v>
      </c>
      <c r="AB119" s="7">
        <v>37</v>
      </c>
      <c r="AC119" s="7">
        <v>48</v>
      </c>
      <c r="AD119" s="7">
        <v>1.05</v>
      </c>
      <c r="AE119" s="7">
        <v>3.25</v>
      </c>
      <c r="AF119" s="7">
        <v>5.9</v>
      </c>
      <c r="AG119" s="7">
        <v>53</v>
      </c>
      <c r="AH119" s="7">
        <v>4.9000000000000004</v>
      </c>
      <c r="AI119" s="7">
        <v>2.9</v>
      </c>
      <c r="AJ119" s="7">
        <v>1.1000000000000001</v>
      </c>
      <c r="AK119" s="7">
        <v>1</v>
      </c>
      <c r="AL119" s="7">
        <v>0.41</v>
      </c>
      <c r="AM119" s="7">
        <v>97.9</v>
      </c>
      <c r="AN119" s="7">
        <v>1.92</v>
      </c>
      <c r="AO119" s="7">
        <v>70</v>
      </c>
      <c r="AP119" s="7">
        <v>30</v>
      </c>
      <c r="AQ119" s="7">
        <v>36.46</v>
      </c>
      <c r="AR119" s="7">
        <v>15.63</v>
      </c>
      <c r="AS119" s="7">
        <v>57.1</v>
      </c>
      <c r="AT119" s="7">
        <v>188</v>
      </c>
      <c r="AU119" s="7">
        <v>97.9</v>
      </c>
      <c r="AV119" s="7">
        <v>0.92</v>
      </c>
      <c r="AW119" s="7">
        <v>0.63</v>
      </c>
      <c r="AX119" s="7">
        <v>1.46</v>
      </c>
      <c r="AY119" s="293">
        <v>4</v>
      </c>
      <c r="AZ119" s="7">
        <v>53</v>
      </c>
    </row>
    <row r="120" spans="1:52" s="7" customFormat="1">
      <c r="A120" s="7">
        <v>72</v>
      </c>
      <c r="B120" s="284">
        <v>26.99</v>
      </c>
      <c r="C120" s="264">
        <v>1.03</v>
      </c>
      <c r="D120" s="7">
        <v>55.018573347169109</v>
      </c>
      <c r="E120" s="7">
        <v>1.53368925311685</v>
      </c>
      <c r="F120" s="7">
        <v>72</v>
      </c>
      <c r="G120" s="7" t="s">
        <v>154</v>
      </c>
      <c r="H120" s="7" t="s">
        <v>115</v>
      </c>
      <c r="I120" s="7">
        <v>1.53368925311685</v>
      </c>
      <c r="J120" s="7">
        <v>75</v>
      </c>
      <c r="K120" s="7">
        <v>8</v>
      </c>
      <c r="L120" s="7">
        <v>78</v>
      </c>
      <c r="M120" s="7">
        <v>1.7</v>
      </c>
      <c r="N120" s="7">
        <v>104</v>
      </c>
      <c r="O120" s="7">
        <v>100</v>
      </c>
      <c r="P120" s="282">
        <v>1.04</v>
      </c>
      <c r="Q120" s="7">
        <v>108</v>
      </c>
      <c r="R120" s="7">
        <v>3.88</v>
      </c>
      <c r="S120" s="7">
        <v>1.03</v>
      </c>
      <c r="T120" s="7">
        <v>138</v>
      </c>
      <c r="U120" s="7">
        <v>43</v>
      </c>
      <c r="V120" s="7">
        <v>64</v>
      </c>
      <c r="W120" s="7">
        <v>3.5</v>
      </c>
      <c r="X120" s="7">
        <v>1.1000000000000001</v>
      </c>
      <c r="Y120" s="7">
        <v>0.6</v>
      </c>
      <c r="AB120" s="7">
        <v>11</v>
      </c>
      <c r="AC120" s="7">
        <v>12</v>
      </c>
      <c r="AD120" s="7">
        <v>0.76</v>
      </c>
      <c r="AE120" s="7">
        <v>5</v>
      </c>
      <c r="AF120" s="7">
        <v>6.01</v>
      </c>
      <c r="AG120" s="7">
        <v>72</v>
      </c>
      <c r="AH120" s="7">
        <v>5</v>
      </c>
      <c r="AI120" s="7">
        <v>2.9</v>
      </c>
      <c r="AJ120" s="7">
        <v>1.2</v>
      </c>
      <c r="AK120" s="7">
        <v>1.2</v>
      </c>
      <c r="AL120" s="7">
        <v>0.48</v>
      </c>
      <c r="AM120" s="7">
        <v>124.5</v>
      </c>
      <c r="AN120" s="7">
        <v>1.88</v>
      </c>
      <c r="AO120" s="7">
        <v>60</v>
      </c>
      <c r="AP120" s="7">
        <v>20</v>
      </c>
      <c r="AQ120" s="7">
        <v>31.91</v>
      </c>
      <c r="AR120" s="7">
        <v>10.64</v>
      </c>
      <c r="AS120" s="7">
        <v>66.7</v>
      </c>
      <c r="AT120" s="7">
        <v>234</v>
      </c>
      <c r="AU120" s="7">
        <v>124.5</v>
      </c>
      <c r="AV120" s="7">
        <v>0.7</v>
      </c>
      <c r="AW120" s="7">
        <v>0.53</v>
      </c>
      <c r="AX120" s="7">
        <v>1.32</v>
      </c>
      <c r="AY120" s="297">
        <v>3.8</v>
      </c>
      <c r="AZ120" s="7">
        <v>72</v>
      </c>
    </row>
    <row r="121" spans="1:52" s="7" customFormat="1">
      <c r="A121" s="7">
        <v>81</v>
      </c>
      <c r="B121" s="285">
        <v>22.77318640955005</v>
      </c>
      <c r="C121" s="264">
        <v>1.61</v>
      </c>
      <c r="D121" s="7">
        <v>40.848862148425773</v>
      </c>
      <c r="E121" s="7">
        <v>0.44900878245889703</v>
      </c>
      <c r="F121" s="7">
        <v>81</v>
      </c>
      <c r="G121" s="7" t="s">
        <v>143</v>
      </c>
      <c r="H121" s="7" t="s">
        <v>115</v>
      </c>
      <c r="I121" s="7">
        <v>0.44900878245889703</v>
      </c>
      <c r="J121" s="7">
        <v>79</v>
      </c>
      <c r="K121" s="7">
        <v>12</v>
      </c>
      <c r="L121" s="7">
        <v>62</v>
      </c>
      <c r="M121" s="7">
        <v>1.65</v>
      </c>
      <c r="N121" s="7">
        <v>72</v>
      </c>
      <c r="O121" s="7">
        <v>70</v>
      </c>
      <c r="P121" s="282">
        <v>1.0285714285714285</v>
      </c>
      <c r="Q121" s="7">
        <v>82</v>
      </c>
      <c r="R121" s="7">
        <v>7.97</v>
      </c>
      <c r="S121" s="7">
        <v>1.61</v>
      </c>
      <c r="T121" s="7">
        <v>160</v>
      </c>
      <c r="U121" s="7">
        <v>35</v>
      </c>
      <c r="V121" s="7">
        <v>136</v>
      </c>
      <c r="W121" s="7">
        <v>9.1</v>
      </c>
      <c r="X121" s="7">
        <v>1.1000000000000001</v>
      </c>
      <c r="Y121" s="7">
        <v>0.7</v>
      </c>
      <c r="AB121" s="7">
        <v>111</v>
      </c>
      <c r="AC121" s="7">
        <v>68</v>
      </c>
      <c r="AD121" s="7">
        <v>0.57999999999999996</v>
      </c>
      <c r="AE121" s="7">
        <v>5.2</v>
      </c>
      <c r="AF121" s="7">
        <v>6.14</v>
      </c>
      <c r="AG121" s="7">
        <v>81</v>
      </c>
      <c r="AH121" s="7">
        <v>4.8</v>
      </c>
      <c r="AI121" s="7">
        <v>3.9</v>
      </c>
      <c r="AJ121" s="7">
        <v>1</v>
      </c>
      <c r="AK121" s="7">
        <v>1</v>
      </c>
      <c r="AL121" s="7">
        <v>0.42</v>
      </c>
      <c r="AM121" s="7">
        <v>101.2</v>
      </c>
      <c r="AN121" s="7">
        <v>1.68</v>
      </c>
      <c r="AO121" s="7">
        <v>72</v>
      </c>
      <c r="AP121" s="7">
        <v>45</v>
      </c>
      <c r="AQ121" s="7">
        <v>42.86</v>
      </c>
      <c r="AR121" s="7">
        <v>26.79</v>
      </c>
      <c r="AS121" s="7">
        <v>37.5</v>
      </c>
      <c r="AT121" s="7">
        <v>170</v>
      </c>
      <c r="AU121" s="7">
        <v>101.2</v>
      </c>
      <c r="AV121" s="7">
        <v>0.48</v>
      </c>
      <c r="AW121" s="7">
        <v>0.72</v>
      </c>
      <c r="AX121" s="7">
        <v>0.67</v>
      </c>
      <c r="AY121" s="293">
        <v>3.5</v>
      </c>
      <c r="AZ121" s="267">
        <v>81</v>
      </c>
    </row>
    <row r="122" spans="1:52" s="7" customFormat="1">
      <c r="A122" s="7">
        <v>83</v>
      </c>
      <c r="B122" s="285">
        <v>22.34</v>
      </c>
      <c r="C122" s="264">
        <v>1.61</v>
      </c>
      <c r="D122" s="7">
        <v>37.434881208543572</v>
      </c>
      <c r="F122" s="7">
        <v>83</v>
      </c>
      <c r="G122" s="7" t="s">
        <v>143</v>
      </c>
      <c r="H122" s="7" t="s">
        <v>115</v>
      </c>
      <c r="J122" s="7">
        <v>76</v>
      </c>
      <c r="K122" s="7">
        <v>7</v>
      </c>
      <c r="L122" s="7">
        <v>74</v>
      </c>
      <c r="M122" s="7">
        <v>1.82</v>
      </c>
      <c r="N122" s="7">
        <v>89</v>
      </c>
      <c r="O122" s="7">
        <v>87</v>
      </c>
      <c r="P122" s="282">
        <v>1.02</v>
      </c>
      <c r="Q122" s="7">
        <v>88</v>
      </c>
      <c r="R122" s="7">
        <v>7.39</v>
      </c>
      <c r="S122" s="7">
        <v>1.61</v>
      </c>
      <c r="T122" s="7">
        <v>107</v>
      </c>
      <c r="U122" s="7">
        <v>26</v>
      </c>
      <c r="V122" s="7">
        <v>97</v>
      </c>
      <c r="W122" s="7">
        <v>5.0999999999999996</v>
      </c>
      <c r="X122" s="7">
        <v>1.01</v>
      </c>
      <c r="Y122" s="7">
        <v>0.2</v>
      </c>
      <c r="AB122" s="7">
        <v>9</v>
      </c>
      <c r="AC122" s="7">
        <v>17</v>
      </c>
      <c r="AD122" s="7">
        <v>0.79</v>
      </c>
      <c r="AE122" s="7">
        <v>5.5</v>
      </c>
      <c r="AF122" s="7">
        <v>6.23</v>
      </c>
      <c r="AG122" s="7">
        <v>83</v>
      </c>
      <c r="AH122" s="7">
        <v>4.4000000000000004</v>
      </c>
      <c r="AI122" s="7">
        <v>3.1</v>
      </c>
      <c r="AJ122" s="7">
        <v>0.9</v>
      </c>
      <c r="AK122" s="7">
        <v>0.9</v>
      </c>
      <c r="AL122" s="7">
        <v>0.41</v>
      </c>
      <c r="AM122" s="7">
        <v>65.599999999999994</v>
      </c>
      <c r="AN122" s="7">
        <v>1.95</v>
      </c>
      <c r="AO122" s="7">
        <v>77</v>
      </c>
      <c r="AP122" s="7">
        <v>28</v>
      </c>
      <c r="AQ122" s="7">
        <v>39.49</v>
      </c>
      <c r="AR122" s="7">
        <v>14.36</v>
      </c>
      <c r="AS122" s="7">
        <v>63.6</v>
      </c>
      <c r="AT122" s="7">
        <v>128</v>
      </c>
      <c r="AU122" s="7">
        <v>65.599999999999994</v>
      </c>
      <c r="AY122" s="298">
        <v>3.7</v>
      </c>
      <c r="AZ122" s="7">
        <v>83</v>
      </c>
    </row>
    <row r="123" spans="1:52" ht="18.75">
      <c r="B123" s="300">
        <f>AVERAGE(B109:B122)</f>
        <v>25.685941886396428</v>
      </c>
      <c r="C123" s="300">
        <f t="shared" ref="C123:AY123" si="1">AVERAGE(C109:C122)</f>
        <v>1.8437575757575753</v>
      </c>
      <c r="D123" s="300">
        <f t="shared" si="1"/>
        <v>38.238744436843277</v>
      </c>
      <c r="E123" s="300">
        <f t="shared" si="1"/>
        <v>1.2851399335236309</v>
      </c>
      <c r="F123" s="300">
        <f t="shared" si="1"/>
        <v>41.857142857142854</v>
      </c>
      <c r="G123" s="300" t="e">
        <f t="shared" si="1"/>
        <v>#DIV/0!</v>
      </c>
      <c r="H123" s="300" t="e">
        <f t="shared" si="1"/>
        <v>#DIV/0!</v>
      </c>
      <c r="I123" s="300">
        <f t="shared" si="1"/>
        <v>1.4073777772153364</v>
      </c>
      <c r="J123" s="300">
        <f t="shared" si="1"/>
        <v>68.571428571428569</v>
      </c>
      <c r="K123" s="300">
        <f t="shared" si="1"/>
        <v>8.2857142857142865</v>
      </c>
      <c r="L123" s="300">
        <f t="shared" si="1"/>
        <v>75.785714285714292</v>
      </c>
      <c r="M123" s="300">
        <f t="shared" si="1"/>
        <v>1.7192857142857141</v>
      </c>
      <c r="N123" s="300">
        <f t="shared" si="1"/>
        <v>100.5</v>
      </c>
      <c r="O123" s="300">
        <f t="shared" si="1"/>
        <v>98.785714285714292</v>
      </c>
      <c r="P123" s="300">
        <f t="shared" si="1"/>
        <v>1.018342769260254</v>
      </c>
      <c r="Q123" s="300">
        <f t="shared" si="1"/>
        <v>92.357142857142861</v>
      </c>
      <c r="R123" s="300">
        <f t="shared" si="1"/>
        <v>7.4207692307692295</v>
      </c>
      <c r="S123" s="300">
        <f t="shared" si="1"/>
        <v>1.8134444444444444</v>
      </c>
      <c r="T123" s="300">
        <f t="shared" si="1"/>
        <v>153.57142857142858</v>
      </c>
      <c r="U123" s="300">
        <f t="shared" si="1"/>
        <v>39.071428571428569</v>
      </c>
      <c r="V123" s="300">
        <f t="shared" si="1"/>
        <v>136</v>
      </c>
      <c r="W123" s="300">
        <f t="shared" si="1"/>
        <v>6.2571428571428571</v>
      </c>
      <c r="X123" s="300">
        <f t="shared" si="1"/>
        <v>1.2092857142857143</v>
      </c>
      <c r="Y123" s="300">
        <f t="shared" si="1"/>
        <v>0.42857142857142855</v>
      </c>
      <c r="Z123" s="300">
        <f t="shared" si="1"/>
        <v>126.36363636363636</v>
      </c>
      <c r="AA123" s="300">
        <f t="shared" si="1"/>
        <v>70.909090909090907</v>
      </c>
      <c r="AB123" s="300">
        <f t="shared" si="1"/>
        <v>28.714285714285715</v>
      </c>
      <c r="AC123" s="300">
        <f t="shared" si="1"/>
        <v>36.714285714285715</v>
      </c>
      <c r="AD123" s="300">
        <f t="shared" si="1"/>
        <v>0.67499999999999993</v>
      </c>
      <c r="AE123" s="300">
        <f t="shared" si="1"/>
        <v>4.867692307692308</v>
      </c>
      <c r="AF123" s="300">
        <f t="shared" si="1"/>
        <v>6.3569230769230778</v>
      </c>
      <c r="AG123" s="300">
        <f t="shared" si="1"/>
        <v>41.857142857142854</v>
      </c>
      <c r="AH123" s="300">
        <f t="shared" si="1"/>
        <v>4.9142857142857155</v>
      </c>
      <c r="AI123" s="300">
        <f t="shared" si="1"/>
        <v>3.1142857142857143</v>
      </c>
      <c r="AJ123" s="300">
        <f t="shared" si="1"/>
        <v>1.1857142857142855</v>
      </c>
      <c r="AK123" s="300">
        <f t="shared" si="1"/>
        <v>1.0642857142857143</v>
      </c>
      <c r="AL123" s="300">
        <f t="shared" si="1"/>
        <v>0.43285714285714288</v>
      </c>
      <c r="AM123" s="300">
        <f t="shared" si="1"/>
        <v>113.14285714285714</v>
      </c>
      <c r="AN123" s="300">
        <f t="shared" si="1"/>
        <v>1.8907142857142856</v>
      </c>
      <c r="AO123" s="300">
        <f t="shared" si="1"/>
        <v>99.428571428571431</v>
      </c>
      <c r="AP123" s="300">
        <f t="shared" si="1"/>
        <v>39.142857142857146</v>
      </c>
      <c r="AQ123" s="300">
        <f t="shared" si="1"/>
        <v>52.259285714285717</v>
      </c>
      <c r="AR123" s="300">
        <f t="shared" si="1"/>
        <v>20.66714285714286</v>
      </c>
      <c r="AS123" s="300">
        <f t="shared" si="1"/>
        <v>61.092857142857149</v>
      </c>
      <c r="AT123" s="300">
        <f t="shared" si="1"/>
        <v>214.14285714285714</v>
      </c>
      <c r="AU123" s="300">
        <f t="shared" si="1"/>
        <v>113.14285714285714</v>
      </c>
      <c r="AV123" s="300">
        <f t="shared" si="1"/>
        <v>0.65230769230769237</v>
      </c>
      <c r="AW123" s="300">
        <f t="shared" si="1"/>
        <v>0.71384615384615391</v>
      </c>
      <c r="AX123" s="300">
        <f t="shared" si="1"/>
        <v>0.92692307692307685</v>
      </c>
      <c r="AY123" s="300">
        <f t="shared" si="1"/>
        <v>3.6999999999999997</v>
      </c>
    </row>
    <row r="124" spans="1:52" ht="22.5" customHeight="1"/>
    <row r="125" spans="1:52">
      <c r="A125" s="4" t="s">
        <v>239</v>
      </c>
    </row>
    <row r="126" spans="1:52" s="7" customFormat="1">
      <c r="A126" s="7" t="s">
        <v>164</v>
      </c>
      <c r="B126" s="284" t="s">
        <v>121</v>
      </c>
      <c r="C126" s="262" t="s">
        <v>112</v>
      </c>
      <c r="D126" s="7" t="s">
        <v>106</v>
      </c>
      <c r="E126" s="7" t="s">
        <v>113</v>
      </c>
      <c r="F126" s="7" t="s">
        <v>163</v>
      </c>
      <c r="G126" s="7" t="s">
        <v>160</v>
      </c>
      <c r="H126" s="7" t="s">
        <v>118</v>
      </c>
      <c r="I126" s="7" t="s">
        <v>114</v>
      </c>
      <c r="J126" s="7" t="s">
        <v>119</v>
      </c>
      <c r="K126" s="7" t="s">
        <v>120</v>
      </c>
      <c r="L126" s="7" t="s">
        <v>122</v>
      </c>
      <c r="M126" s="7" t="s">
        <v>123</v>
      </c>
      <c r="N126" s="7" t="s">
        <v>124</v>
      </c>
      <c r="O126" s="7" t="s">
        <v>125</v>
      </c>
      <c r="P126" s="282" t="s">
        <v>126</v>
      </c>
      <c r="Q126" s="7" t="s">
        <v>127</v>
      </c>
      <c r="R126" s="7" t="s">
        <v>128</v>
      </c>
      <c r="S126" s="7" t="s">
        <v>112</v>
      </c>
      <c r="T126" s="7" t="s">
        <v>129</v>
      </c>
      <c r="U126" s="7" t="s">
        <v>130</v>
      </c>
      <c r="V126" s="7" t="s">
        <v>131</v>
      </c>
      <c r="W126" s="7" t="s">
        <v>132</v>
      </c>
      <c r="X126" s="7" t="s">
        <v>133</v>
      </c>
      <c r="Y126" s="7" t="s">
        <v>134</v>
      </c>
      <c r="Z126" s="7" t="s">
        <v>135</v>
      </c>
      <c r="AA126" s="7" t="s">
        <v>136</v>
      </c>
      <c r="AB126" s="7" t="s">
        <v>137</v>
      </c>
      <c r="AC126" s="7" t="s">
        <v>138</v>
      </c>
      <c r="AD126" s="7" t="s">
        <v>139</v>
      </c>
      <c r="AE126" s="7" t="s">
        <v>140</v>
      </c>
      <c r="AF126" s="7" t="s">
        <v>141</v>
      </c>
      <c r="AG126" s="7" t="s">
        <v>163</v>
      </c>
      <c r="AH126" s="7" t="s">
        <v>165</v>
      </c>
      <c r="AI126" s="7" t="s">
        <v>166</v>
      </c>
      <c r="AJ126" s="7" t="s">
        <v>167</v>
      </c>
      <c r="AK126" s="7" t="s">
        <v>170</v>
      </c>
      <c r="AL126" s="7" t="s">
        <v>168</v>
      </c>
      <c r="AM126" s="7" t="s">
        <v>174</v>
      </c>
      <c r="AN126" s="7" t="s">
        <v>171</v>
      </c>
      <c r="AO126" s="7" t="s">
        <v>157</v>
      </c>
      <c r="AP126" s="7" t="s">
        <v>158</v>
      </c>
      <c r="AQ126" s="7" t="s">
        <v>172</v>
      </c>
      <c r="AR126" s="7" t="s">
        <v>173</v>
      </c>
      <c r="AS126" s="7" t="s">
        <v>169</v>
      </c>
      <c r="AT126" s="7" t="s">
        <v>159</v>
      </c>
      <c r="AU126" s="7" t="s">
        <v>174</v>
      </c>
      <c r="AV126" s="7" t="s">
        <v>226</v>
      </c>
      <c r="AW126" s="7" t="s">
        <v>227</v>
      </c>
      <c r="AX126" s="7" t="s">
        <v>228</v>
      </c>
      <c r="AY126" s="291" t="s">
        <v>237</v>
      </c>
      <c r="AZ126" s="7" t="s">
        <v>163</v>
      </c>
    </row>
    <row r="127" spans="1:52" s="7" customFormat="1">
      <c r="A127" s="7">
        <v>5</v>
      </c>
      <c r="B127" s="290">
        <v>28.9</v>
      </c>
      <c r="C127" s="264">
        <v>1.5111111111111111</v>
      </c>
      <c r="D127" s="7">
        <v>33.551771832992721</v>
      </c>
      <c r="E127" s="7">
        <v>1.8354414205929499</v>
      </c>
      <c r="F127" s="7">
        <v>5</v>
      </c>
      <c r="G127" s="7" t="s">
        <v>142</v>
      </c>
      <c r="H127" s="7" t="s">
        <v>115</v>
      </c>
      <c r="I127" s="7">
        <v>1.8354414205929499</v>
      </c>
      <c r="J127" s="7">
        <v>52</v>
      </c>
      <c r="K127" s="7" t="s">
        <v>144</v>
      </c>
      <c r="L127" s="7">
        <v>77</v>
      </c>
      <c r="M127" s="7">
        <v>1.63</v>
      </c>
      <c r="N127" s="7">
        <v>98</v>
      </c>
      <c r="O127" s="7">
        <v>106</v>
      </c>
      <c r="P127" s="282">
        <v>0.92452830188679247</v>
      </c>
      <c r="Q127" s="7">
        <v>80</v>
      </c>
      <c r="R127" s="7">
        <v>7.65</v>
      </c>
      <c r="S127" s="7">
        <v>1.5111111111111111</v>
      </c>
      <c r="T127" s="7">
        <v>256</v>
      </c>
      <c r="U127" s="7">
        <v>29</v>
      </c>
      <c r="V127" s="7">
        <v>292</v>
      </c>
      <c r="W127" s="7">
        <v>5.3</v>
      </c>
      <c r="X127" s="7">
        <v>0.63</v>
      </c>
      <c r="Y127" s="7">
        <v>0.4</v>
      </c>
      <c r="AB127" s="7">
        <v>20</v>
      </c>
      <c r="AC127" s="7">
        <v>19</v>
      </c>
      <c r="AD127" s="7">
        <v>0.4</v>
      </c>
      <c r="AE127" s="7">
        <v>5.18</v>
      </c>
      <c r="AG127" s="7">
        <v>5</v>
      </c>
      <c r="AH127" s="7">
        <v>5.3</v>
      </c>
      <c r="AI127" s="7">
        <v>3.2</v>
      </c>
      <c r="AJ127" s="7">
        <v>1.4</v>
      </c>
      <c r="AK127" s="7">
        <v>1.4</v>
      </c>
      <c r="AL127" s="7">
        <v>0.53</v>
      </c>
      <c r="AM127" s="7">
        <v>174.3</v>
      </c>
      <c r="AN127" s="7">
        <v>1.83</v>
      </c>
      <c r="AO127" s="7">
        <v>126</v>
      </c>
      <c r="AP127" s="7">
        <v>58</v>
      </c>
      <c r="AQ127" s="7">
        <v>68.849999999999994</v>
      </c>
      <c r="AR127" s="7">
        <v>31.69</v>
      </c>
      <c r="AS127" s="7">
        <v>54</v>
      </c>
      <c r="AT127" s="7">
        <v>319</v>
      </c>
      <c r="AU127" s="7">
        <v>174.3</v>
      </c>
      <c r="AY127" s="292">
        <v>4.9000000000000004</v>
      </c>
      <c r="AZ127" s="7">
        <v>5</v>
      </c>
    </row>
    <row r="128" spans="1:52" s="7" customFormat="1">
      <c r="A128" s="7">
        <v>7</v>
      </c>
      <c r="B128" s="290">
        <v>27.68</v>
      </c>
      <c r="C128" s="264">
        <v>0.95</v>
      </c>
      <c r="D128" s="7">
        <v>20.183578577044905</v>
      </c>
      <c r="E128" s="7">
        <v>1.8354414205929499</v>
      </c>
      <c r="F128" s="7">
        <v>7</v>
      </c>
      <c r="G128" s="7" t="s">
        <v>143</v>
      </c>
      <c r="H128" s="7" t="s">
        <v>115</v>
      </c>
      <c r="I128" s="7">
        <v>1.8354414205929499</v>
      </c>
      <c r="J128" s="7">
        <v>79</v>
      </c>
      <c r="K128" s="7">
        <v>9</v>
      </c>
      <c r="L128" s="7">
        <v>80</v>
      </c>
      <c r="M128" s="7">
        <v>1.7</v>
      </c>
      <c r="N128" s="7">
        <v>104</v>
      </c>
      <c r="O128" s="7">
        <v>102</v>
      </c>
      <c r="P128" s="282">
        <v>1.0196078431372548</v>
      </c>
      <c r="Q128" s="7">
        <v>114</v>
      </c>
      <c r="R128" s="7">
        <v>3.38</v>
      </c>
      <c r="S128" s="7">
        <v>0.95</v>
      </c>
      <c r="T128" s="7">
        <v>176</v>
      </c>
      <c r="U128" s="7">
        <v>41</v>
      </c>
      <c r="V128" s="7">
        <v>151</v>
      </c>
      <c r="W128" s="7">
        <v>6.2</v>
      </c>
      <c r="X128" s="7">
        <v>1.01</v>
      </c>
      <c r="Y128" s="7">
        <v>0.3</v>
      </c>
      <c r="AB128" s="7">
        <v>19</v>
      </c>
      <c r="AC128" s="7">
        <v>20</v>
      </c>
      <c r="AD128" s="7">
        <v>0.44</v>
      </c>
      <c r="AE128" s="7">
        <v>6.81</v>
      </c>
      <c r="AG128" s="7">
        <v>7</v>
      </c>
      <c r="AH128" s="7">
        <v>5.3</v>
      </c>
      <c r="AI128" s="7">
        <v>3.2</v>
      </c>
      <c r="AJ128" s="7">
        <v>0.9</v>
      </c>
      <c r="AK128" s="7">
        <v>1.2</v>
      </c>
      <c r="AL128" s="7">
        <v>0.45</v>
      </c>
      <c r="AM128" s="7">
        <v>111.5</v>
      </c>
      <c r="AN128" s="7">
        <v>1.92</v>
      </c>
      <c r="AO128" s="7">
        <v>108</v>
      </c>
      <c r="AP128" s="7">
        <v>51</v>
      </c>
      <c r="AQ128" s="7">
        <v>56.25</v>
      </c>
      <c r="AR128" s="7">
        <v>26.56</v>
      </c>
      <c r="AS128" s="7">
        <v>52.8</v>
      </c>
      <c r="AT128" s="7">
        <v>214</v>
      </c>
      <c r="AU128" s="7">
        <v>111.5</v>
      </c>
      <c r="AV128" s="7">
        <v>0.51</v>
      </c>
      <c r="AW128" s="7">
        <v>0.66</v>
      </c>
      <c r="AX128" s="7">
        <v>0.77</v>
      </c>
      <c r="AY128" s="291"/>
      <c r="AZ128" s="7">
        <v>7</v>
      </c>
    </row>
    <row r="129" spans="1:52" s="7" customFormat="1">
      <c r="A129" s="7">
        <v>10</v>
      </c>
      <c r="B129" s="290">
        <v>26.9</v>
      </c>
      <c r="C129" s="264">
        <v>1.33</v>
      </c>
      <c r="D129" s="7">
        <v>47.845948190641671</v>
      </c>
      <c r="E129" s="7">
        <v>1.13536036065808</v>
      </c>
      <c r="F129" s="7">
        <v>10</v>
      </c>
      <c r="G129" s="7" t="s">
        <v>142</v>
      </c>
      <c r="H129" s="7" t="s">
        <v>115</v>
      </c>
      <c r="I129" s="7">
        <v>1.13536036065808</v>
      </c>
      <c r="J129" s="7">
        <v>55</v>
      </c>
      <c r="K129" s="7" t="s">
        <v>144</v>
      </c>
      <c r="L129" s="7">
        <v>88</v>
      </c>
      <c r="M129" s="7">
        <v>1.81</v>
      </c>
      <c r="N129" s="7">
        <v>98</v>
      </c>
      <c r="O129" s="7">
        <v>100</v>
      </c>
      <c r="P129" s="282">
        <v>0.98</v>
      </c>
      <c r="Q129" s="7">
        <v>76</v>
      </c>
      <c r="R129" s="7">
        <v>7.11</v>
      </c>
      <c r="S129" s="7">
        <v>1.33</v>
      </c>
      <c r="T129" s="7">
        <v>261</v>
      </c>
      <c r="U129" s="7">
        <v>47</v>
      </c>
      <c r="V129" s="7">
        <v>110</v>
      </c>
      <c r="W129" s="7">
        <v>5.5</v>
      </c>
      <c r="X129" s="7">
        <v>0.83</v>
      </c>
      <c r="Y129" s="7">
        <v>0.1</v>
      </c>
      <c r="Z129" s="7">
        <v>120</v>
      </c>
      <c r="AA129" s="7">
        <v>70</v>
      </c>
      <c r="AB129" s="7">
        <v>17</v>
      </c>
      <c r="AC129" s="7">
        <v>18</v>
      </c>
      <c r="AD129" s="7">
        <v>0.65</v>
      </c>
      <c r="AE129" s="7">
        <v>5.19</v>
      </c>
      <c r="AG129" s="7">
        <v>10</v>
      </c>
      <c r="AH129" s="7">
        <v>7.8</v>
      </c>
      <c r="AI129" s="7">
        <v>4.5</v>
      </c>
      <c r="AJ129" s="7">
        <v>1.5</v>
      </c>
      <c r="AK129" s="7">
        <v>1.5</v>
      </c>
      <c r="AL129" s="7">
        <v>0.38</v>
      </c>
      <c r="AM129" s="7">
        <v>310</v>
      </c>
      <c r="AN129" s="7">
        <v>2.11</v>
      </c>
      <c r="AO129" s="7">
        <v>283</v>
      </c>
      <c r="AP129" s="7">
        <v>103</v>
      </c>
      <c r="AQ129" s="7">
        <v>134.1</v>
      </c>
      <c r="AR129" s="7">
        <v>48.83</v>
      </c>
      <c r="AS129" s="7">
        <v>63.6</v>
      </c>
      <c r="AT129" s="7">
        <v>654</v>
      </c>
      <c r="AU129" s="7">
        <v>310</v>
      </c>
      <c r="AV129" s="7" t="s">
        <v>117</v>
      </c>
      <c r="AW129" s="7" t="s">
        <v>117</v>
      </c>
      <c r="AX129" s="7" t="s">
        <v>117</v>
      </c>
      <c r="AY129" s="292">
        <v>6.1</v>
      </c>
      <c r="AZ129" s="7">
        <v>10</v>
      </c>
    </row>
    <row r="130" spans="1:52" s="7" customFormat="1">
      <c r="A130" s="7">
        <v>11</v>
      </c>
      <c r="B130" s="290">
        <v>29</v>
      </c>
      <c r="C130" s="264">
        <v>2.2200000000000002</v>
      </c>
      <c r="D130" s="7">
        <v>58.106407268674339</v>
      </c>
      <c r="E130" s="7">
        <v>1.03648259866996</v>
      </c>
      <c r="F130" s="7">
        <v>11</v>
      </c>
      <c r="G130" s="7" t="s">
        <v>142</v>
      </c>
      <c r="H130" s="7" t="s">
        <v>115</v>
      </c>
      <c r="I130" s="7">
        <v>1.03648259866996</v>
      </c>
      <c r="J130" s="7">
        <v>57</v>
      </c>
      <c r="K130" s="7">
        <v>5</v>
      </c>
      <c r="L130" s="7">
        <v>87</v>
      </c>
      <c r="M130" s="7">
        <v>1.73</v>
      </c>
      <c r="N130" s="7">
        <v>96</v>
      </c>
      <c r="O130" s="7">
        <v>106</v>
      </c>
      <c r="P130" s="282">
        <v>0.90566037735849059</v>
      </c>
      <c r="Q130" s="7">
        <v>79</v>
      </c>
      <c r="R130" s="7">
        <v>11.4</v>
      </c>
      <c r="S130" s="7">
        <v>2.2200000000000002</v>
      </c>
      <c r="T130" s="7">
        <v>189</v>
      </c>
      <c r="U130" s="7">
        <v>38</v>
      </c>
      <c r="V130" s="7">
        <v>99</v>
      </c>
      <c r="W130" s="7">
        <v>5.6</v>
      </c>
      <c r="X130" s="7">
        <v>1.19</v>
      </c>
      <c r="Y130" s="7">
        <v>0.1</v>
      </c>
      <c r="Z130" s="7">
        <v>120</v>
      </c>
      <c r="AA130" s="7">
        <v>70</v>
      </c>
      <c r="AB130" s="7">
        <v>20</v>
      </c>
      <c r="AC130" s="7">
        <v>20</v>
      </c>
      <c r="AD130" s="7">
        <v>1.59</v>
      </c>
      <c r="AE130" s="7">
        <v>5.39</v>
      </c>
      <c r="AF130" s="7">
        <v>6.61</v>
      </c>
      <c r="AG130" s="7">
        <v>11</v>
      </c>
      <c r="AH130" s="7">
        <v>4</v>
      </c>
      <c r="AI130" s="7">
        <v>3.1</v>
      </c>
      <c r="AJ130" s="7">
        <v>1.6</v>
      </c>
      <c r="AK130" s="7">
        <v>1.1000000000000001</v>
      </c>
      <c r="AL130" s="7">
        <v>0.55000000000000004</v>
      </c>
      <c r="AM130" s="7">
        <v>76</v>
      </c>
      <c r="AN130" s="7">
        <v>1.92</v>
      </c>
      <c r="AO130" s="7">
        <v>88</v>
      </c>
      <c r="AP130" s="7">
        <v>22</v>
      </c>
      <c r="AQ130" s="7">
        <v>45.83</v>
      </c>
      <c r="AR130" s="7">
        <v>10.4</v>
      </c>
      <c r="AS130" s="7">
        <v>97.7</v>
      </c>
      <c r="AT130" s="7">
        <v>146</v>
      </c>
      <c r="AU130" s="7">
        <v>76</v>
      </c>
      <c r="AV130" s="7">
        <v>0.6</v>
      </c>
      <c r="AW130" s="7">
        <v>0.75</v>
      </c>
      <c r="AX130" s="7">
        <v>0.8</v>
      </c>
      <c r="AY130" s="292">
        <v>4.2</v>
      </c>
      <c r="AZ130" s="7">
        <v>11</v>
      </c>
    </row>
    <row r="131" spans="1:52" s="7" customFormat="1">
      <c r="A131" s="7">
        <v>12</v>
      </c>
      <c r="B131" s="290">
        <v>26.6</v>
      </c>
      <c r="C131" s="264">
        <v>0.98674074074074081</v>
      </c>
      <c r="D131" s="7">
        <v>21.301008323306256</v>
      </c>
      <c r="E131" s="7">
        <v>1.63398425063325</v>
      </c>
      <c r="F131" s="7">
        <v>12</v>
      </c>
      <c r="G131" s="7" t="s">
        <v>143</v>
      </c>
      <c r="H131" s="7" t="s">
        <v>115</v>
      </c>
      <c r="I131" s="7">
        <v>1.63398425063325</v>
      </c>
      <c r="J131" s="7">
        <v>61</v>
      </c>
      <c r="K131" s="7">
        <v>9</v>
      </c>
      <c r="L131" s="7">
        <v>88</v>
      </c>
      <c r="M131" s="7">
        <v>1.82</v>
      </c>
      <c r="N131" s="7">
        <v>105</v>
      </c>
      <c r="O131" s="7">
        <v>99</v>
      </c>
      <c r="P131" s="282">
        <v>1.0606060606060606</v>
      </c>
      <c r="Q131" s="7">
        <v>77</v>
      </c>
      <c r="R131" s="7">
        <v>2</v>
      </c>
      <c r="S131" s="7">
        <v>0.98674074074074081</v>
      </c>
      <c r="T131" s="7">
        <v>188</v>
      </c>
      <c r="U131" s="7">
        <v>33</v>
      </c>
      <c r="V131" s="7">
        <v>190</v>
      </c>
      <c r="W131" s="7">
        <v>6.2</v>
      </c>
      <c r="X131" s="7">
        <v>0.95</v>
      </c>
      <c r="Y131" s="7">
        <v>0.1</v>
      </c>
      <c r="Z131" s="7">
        <v>130</v>
      </c>
      <c r="AA131" s="7">
        <v>70</v>
      </c>
      <c r="AB131" s="7">
        <v>34</v>
      </c>
      <c r="AC131" s="7">
        <v>17</v>
      </c>
      <c r="AD131" s="7">
        <v>0.5</v>
      </c>
      <c r="AF131" s="7">
        <v>6.82</v>
      </c>
      <c r="AG131" s="7">
        <v>12</v>
      </c>
      <c r="AH131" s="7">
        <v>5.2</v>
      </c>
      <c r="AI131" s="7">
        <v>3.5</v>
      </c>
      <c r="AJ131" s="7">
        <v>1.1000000000000001</v>
      </c>
      <c r="AK131" s="7">
        <v>1.2</v>
      </c>
      <c r="AL131" s="7">
        <v>0.46</v>
      </c>
      <c r="AM131" s="7">
        <v>112.4</v>
      </c>
      <c r="AN131" s="7">
        <v>2.09</v>
      </c>
      <c r="AO131" s="7">
        <v>114</v>
      </c>
      <c r="AP131" s="7">
        <v>36</v>
      </c>
      <c r="AQ131" s="7">
        <v>54.55</v>
      </c>
      <c r="AR131" s="7">
        <v>17.22</v>
      </c>
      <c r="AS131" s="7">
        <v>68.400000000000006</v>
      </c>
      <c r="AT131" s="7">
        <v>235</v>
      </c>
      <c r="AU131" s="7">
        <v>112.4</v>
      </c>
      <c r="AV131" s="7">
        <v>0.57999999999999996</v>
      </c>
      <c r="AW131" s="7">
        <v>0.78</v>
      </c>
      <c r="AX131" s="7">
        <v>0.74</v>
      </c>
      <c r="AY131" s="292">
        <v>4</v>
      </c>
      <c r="AZ131" s="7">
        <v>12</v>
      </c>
    </row>
    <row r="132" spans="1:52" s="7" customFormat="1">
      <c r="A132" s="7">
        <v>13</v>
      </c>
      <c r="B132" s="290">
        <v>28.8</v>
      </c>
      <c r="C132" s="264">
        <v>1.7814814814814812</v>
      </c>
      <c r="D132" s="7">
        <v>38.130351997759121</v>
      </c>
      <c r="F132" s="7">
        <v>13</v>
      </c>
      <c r="G132" s="7" t="s">
        <v>143</v>
      </c>
      <c r="H132" s="7" t="s">
        <v>115</v>
      </c>
      <c r="J132" s="7">
        <v>69</v>
      </c>
      <c r="K132" s="7">
        <v>12</v>
      </c>
      <c r="L132" s="7">
        <v>78</v>
      </c>
      <c r="M132" s="7">
        <v>1.65</v>
      </c>
      <c r="N132" s="7">
        <v>108</v>
      </c>
      <c r="O132" s="7">
        <v>106</v>
      </c>
      <c r="P132" s="282">
        <v>1.0188679245283019</v>
      </c>
      <c r="Q132" s="7">
        <v>78</v>
      </c>
      <c r="R132" s="7">
        <v>5.19</v>
      </c>
      <c r="S132" s="7">
        <v>1.7814814814814812</v>
      </c>
      <c r="T132" s="7">
        <v>121</v>
      </c>
      <c r="U132" s="7">
        <v>42</v>
      </c>
      <c r="V132" s="7">
        <v>97</v>
      </c>
      <c r="W132" s="7">
        <v>3.5</v>
      </c>
      <c r="X132" s="7">
        <v>0.7</v>
      </c>
      <c r="Y132" s="7">
        <v>0.3</v>
      </c>
      <c r="Z132" s="7">
        <v>120</v>
      </c>
      <c r="AA132" s="7">
        <v>70</v>
      </c>
      <c r="AB132" s="7">
        <v>52</v>
      </c>
      <c r="AC132" s="7">
        <v>39</v>
      </c>
      <c r="AD132" s="7">
        <v>0.56999999999999995</v>
      </c>
      <c r="AE132" s="7">
        <v>6.04</v>
      </c>
      <c r="AF132" s="7">
        <v>6.15</v>
      </c>
      <c r="AG132" s="7">
        <v>13</v>
      </c>
      <c r="AH132" s="7" t="s">
        <v>117</v>
      </c>
      <c r="AV132" s="7">
        <v>0.61</v>
      </c>
      <c r="AW132" s="7">
        <v>0.69</v>
      </c>
      <c r="AX132" s="7">
        <v>0.88405797101449279</v>
      </c>
      <c r="AY132" s="291"/>
      <c r="AZ132" s="7">
        <v>13</v>
      </c>
    </row>
    <row r="133" spans="1:52" s="7" customFormat="1">
      <c r="A133" s="7">
        <v>14</v>
      </c>
      <c r="B133" s="285">
        <v>25.4</v>
      </c>
      <c r="C133" s="264">
        <v>7.8127126962353299E-2</v>
      </c>
      <c r="D133" s="7">
        <v>51.186826440674821</v>
      </c>
      <c r="F133" s="7">
        <v>14</v>
      </c>
      <c r="G133" s="7" t="s">
        <v>143</v>
      </c>
      <c r="H133" s="7" t="s">
        <v>115</v>
      </c>
      <c r="J133" s="7">
        <v>50</v>
      </c>
      <c r="K133" s="7">
        <v>5</v>
      </c>
      <c r="L133" s="7">
        <v>85</v>
      </c>
      <c r="M133" s="7">
        <v>1.83</v>
      </c>
      <c r="N133" s="7">
        <v>104</v>
      </c>
      <c r="O133" s="7">
        <v>100</v>
      </c>
      <c r="P133" s="282">
        <v>1.04</v>
      </c>
      <c r="Q133" s="7">
        <v>88</v>
      </c>
      <c r="R133" s="7">
        <v>9.25</v>
      </c>
      <c r="S133" s="7">
        <v>7.8127126962353299E-2</v>
      </c>
      <c r="T133" s="7">
        <v>178</v>
      </c>
      <c r="U133" s="7">
        <v>40</v>
      </c>
      <c r="V133" s="7">
        <v>115</v>
      </c>
      <c r="W133" s="7">
        <v>7.4</v>
      </c>
      <c r="X133" s="7">
        <v>1.01</v>
      </c>
      <c r="Y133" s="7">
        <v>0.1</v>
      </c>
      <c r="Z133" s="7">
        <v>120</v>
      </c>
      <c r="AA133" s="7">
        <v>70</v>
      </c>
      <c r="AB133" s="7">
        <v>40</v>
      </c>
      <c r="AC133" s="7">
        <v>24</v>
      </c>
      <c r="AD133" s="7">
        <v>0.83</v>
      </c>
      <c r="AE133" s="7">
        <v>5.13</v>
      </c>
      <c r="AF133" s="7">
        <v>6.39</v>
      </c>
      <c r="AG133" s="7">
        <v>14</v>
      </c>
      <c r="AH133" s="7" t="s">
        <v>117</v>
      </c>
      <c r="AV133" s="7">
        <v>1</v>
      </c>
      <c r="AW133" s="7">
        <v>0.96</v>
      </c>
      <c r="AX133" s="7">
        <v>1.0409999999999999</v>
      </c>
      <c r="AY133" s="291"/>
      <c r="AZ133" s="7">
        <v>14</v>
      </c>
    </row>
    <row r="134" spans="1:52" s="7" customFormat="1">
      <c r="A134" s="7">
        <v>16</v>
      </c>
      <c r="B134" s="290">
        <v>29.2</v>
      </c>
      <c r="C134" s="264">
        <v>1.1299999999999999</v>
      </c>
      <c r="D134" s="7">
        <v>44.555133315287513</v>
      </c>
      <c r="E134" s="7">
        <v>1.63398425063325</v>
      </c>
      <c r="F134" s="7">
        <v>16</v>
      </c>
      <c r="G134" s="7" t="s">
        <v>143</v>
      </c>
      <c r="H134" s="7" t="s">
        <v>115</v>
      </c>
      <c r="I134" s="7">
        <v>1.63398425063325</v>
      </c>
      <c r="J134" s="7">
        <v>71</v>
      </c>
      <c r="K134" s="7">
        <v>6</v>
      </c>
      <c r="L134" s="7">
        <v>75</v>
      </c>
      <c r="M134" s="7">
        <v>1.6</v>
      </c>
      <c r="N134" s="7">
        <v>102</v>
      </c>
      <c r="O134" s="7">
        <v>100</v>
      </c>
      <c r="P134" s="282">
        <v>1.02</v>
      </c>
      <c r="Q134" s="7">
        <v>77</v>
      </c>
      <c r="R134" s="7">
        <v>5.93</v>
      </c>
      <c r="S134" s="7">
        <v>1.1299999999999999</v>
      </c>
      <c r="T134" s="7">
        <v>131</v>
      </c>
      <c r="U134" s="7">
        <v>42</v>
      </c>
      <c r="V134" s="7">
        <v>70</v>
      </c>
      <c r="W134" s="7">
        <v>5</v>
      </c>
      <c r="X134" s="7">
        <v>1.03</v>
      </c>
      <c r="Y134" s="7">
        <v>1.2</v>
      </c>
      <c r="Z134" s="7">
        <v>120</v>
      </c>
      <c r="AA134" s="7">
        <v>70</v>
      </c>
      <c r="AB134" s="7">
        <v>45</v>
      </c>
      <c r="AC134" s="7">
        <v>39</v>
      </c>
      <c r="AD134" s="7">
        <v>0.65</v>
      </c>
      <c r="AE134" s="7">
        <v>5.36</v>
      </c>
      <c r="AF134" s="7">
        <v>6.71</v>
      </c>
      <c r="AG134" s="7">
        <v>16</v>
      </c>
      <c r="AH134" s="7">
        <v>5.4</v>
      </c>
      <c r="AI134" s="7">
        <v>4</v>
      </c>
      <c r="AJ134" s="7">
        <v>1.1000000000000001</v>
      </c>
      <c r="AK134" s="7">
        <v>0.7</v>
      </c>
      <c r="AL134" s="7">
        <v>0.26</v>
      </c>
      <c r="AM134" s="7">
        <v>90.5</v>
      </c>
      <c r="AN134" s="7">
        <v>1.99</v>
      </c>
      <c r="AO134" s="7">
        <v>121</v>
      </c>
      <c r="AP134" s="7">
        <v>57</v>
      </c>
      <c r="AQ134" s="7">
        <v>60.8</v>
      </c>
      <c r="AR134" s="7">
        <v>28.64</v>
      </c>
      <c r="AS134" s="7">
        <v>52.9</v>
      </c>
      <c r="AT134" s="7">
        <v>180</v>
      </c>
      <c r="AU134" s="7">
        <v>90.5</v>
      </c>
      <c r="AV134" s="7">
        <v>0.37</v>
      </c>
      <c r="AW134" s="7">
        <v>0.66</v>
      </c>
      <c r="AX134" s="7">
        <v>0.56000000000000005</v>
      </c>
      <c r="AY134" s="292">
        <v>4.3</v>
      </c>
      <c r="AZ134" s="7">
        <v>16</v>
      </c>
    </row>
    <row r="135" spans="1:52" s="7" customFormat="1">
      <c r="A135" s="7">
        <v>21</v>
      </c>
      <c r="B135" s="290">
        <v>27.4</v>
      </c>
      <c r="C135" s="264">
        <v>0.94814814814814807</v>
      </c>
      <c r="D135" s="7">
        <v>36.992668777770284</v>
      </c>
      <c r="E135" s="7">
        <v>1.9366070379328899</v>
      </c>
      <c r="F135" s="7">
        <v>21</v>
      </c>
      <c r="G135" s="7" t="s">
        <v>143</v>
      </c>
      <c r="H135" s="7" t="s">
        <v>115</v>
      </c>
      <c r="I135" s="7">
        <v>1.9366070379328899</v>
      </c>
      <c r="J135" s="7">
        <v>68</v>
      </c>
      <c r="K135" s="7" t="s">
        <v>117</v>
      </c>
      <c r="L135" s="7">
        <v>83</v>
      </c>
      <c r="M135" s="7">
        <v>1.74</v>
      </c>
      <c r="N135" s="7">
        <v>106</v>
      </c>
      <c r="O135" s="7">
        <v>104</v>
      </c>
      <c r="P135" s="282">
        <v>1.0192307692307692</v>
      </c>
      <c r="Q135" s="7">
        <v>80</v>
      </c>
      <c r="R135" s="7">
        <v>4.8</v>
      </c>
      <c r="S135" s="7">
        <v>0.94814814814814807</v>
      </c>
      <c r="T135" s="7">
        <v>147</v>
      </c>
      <c r="U135" s="7">
        <v>30</v>
      </c>
      <c r="V135" s="7">
        <v>98</v>
      </c>
      <c r="W135" s="7">
        <v>7.6</v>
      </c>
      <c r="X135" s="7">
        <v>1.22</v>
      </c>
      <c r="Y135" s="7">
        <v>0.1</v>
      </c>
      <c r="Z135" s="7">
        <v>120</v>
      </c>
      <c r="AA135" s="7">
        <v>70</v>
      </c>
      <c r="AB135" s="7">
        <v>48</v>
      </c>
      <c r="AC135" s="7">
        <v>41</v>
      </c>
      <c r="AD135" s="7">
        <v>0.95</v>
      </c>
      <c r="AE135" s="7">
        <v>4.9400000000000004</v>
      </c>
      <c r="AF135" s="7">
        <v>6.36</v>
      </c>
      <c r="AG135" s="7">
        <v>21</v>
      </c>
      <c r="AH135" s="7" t="s">
        <v>117</v>
      </c>
      <c r="AV135" s="7" t="s">
        <v>117</v>
      </c>
      <c r="AW135" s="7" t="s">
        <v>117</v>
      </c>
      <c r="AX135" s="7" t="s">
        <v>117</v>
      </c>
      <c r="AY135" s="291"/>
      <c r="AZ135" s="7">
        <v>21</v>
      </c>
    </row>
    <row r="136" spans="1:52" s="7" customFormat="1">
      <c r="A136" s="7">
        <v>22</v>
      </c>
      <c r="B136" s="290">
        <v>27.8</v>
      </c>
      <c r="C136" s="264">
        <v>2.16459259259259</v>
      </c>
      <c r="D136" s="7">
        <v>47.42173989501233</v>
      </c>
      <c r="E136" s="7">
        <v>1.2345182590243899</v>
      </c>
      <c r="F136" s="7">
        <v>22</v>
      </c>
      <c r="G136" s="7" t="s">
        <v>143</v>
      </c>
      <c r="H136" s="7" t="s">
        <v>115</v>
      </c>
      <c r="I136" s="7">
        <v>1.2345182590243899</v>
      </c>
      <c r="J136" s="7">
        <v>79</v>
      </c>
      <c r="K136" s="7">
        <v>14</v>
      </c>
      <c r="L136" s="7">
        <v>78</v>
      </c>
      <c r="M136" s="7">
        <v>1.68</v>
      </c>
      <c r="N136" s="7">
        <v>106</v>
      </c>
      <c r="O136" s="7">
        <v>105</v>
      </c>
      <c r="P136" s="282">
        <v>1.0095238095238095</v>
      </c>
      <c r="Q136" s="7">
        <v>114</v>
      </c>
      <c r="R136" s="7">
        <v>7.69</v>
      </c>
      <c r="S136" s="7">
        <v>2.1645925925925926</v>
      </c>
      <c r="T136" s="7">
        <v>114</v>
      </c>
      <c r="U136" s="7">
        <v>43</v>
      </c>
      <c r="V136" s="7">
        <v>101</v>
      </c>
      <c r="W136" s="7">
        <v>5</v>
      </c>
      <c r="X136" s="7">
        <v>1.07</v>
      </c>
      <c r="Y136" s="7">
        <v>0.8</v>
      </c>
      <c r="Z136" s="7">
        <v>110</v>
      </c>
      <c r="AA136" s="7">
        <v>70</v>
      </c>
      <c r="AB136" s="7">
        <v>14</v>
      </c>
      <c r="AC136" s="7">
        <v>14</v>
      </c>
      <c r="AD136" s="7">
        <v>0.45</v>
      </c>
      <c r="AE136" s="7">
        <v>5.98</v>
      </c>
      <c r="AF136" s="7">
        <v>6.79</v>
      </c>
      <c r="AG136" s="7">
        <v>22</v>
      </c>
      <c r="AH136" s="7">
        <v>4.5</v>
      </c>
      <c r="AI136" s="7">
        <v>2.7</v>
      </c>
      <c r="AJ136" s="7">
        <v>1.2</v>
      </c>
      <c r="AK136" s="7">
        <v>1</v>
      </c>
      <c r="AL136" s="7">
        <v>0.44</v>
      </c>
      <c r="AM136" s="7">
        <v>93.1</v>
      </c>
      <c r="AN136" s="7">
        <v>1.88</v>
      </c>
      <c r="AO136" s="7">
        <v>85</v>
      </c>
      <c r="AP136" s="7">
        <v>33</v>
      </c>
      <c r="AQ136" s="7">
        <v>45.21</v>
      </c>
      <c r="AR136" s="7">
        <v>17.55</v>
      </c>
      <c r="AS136" s="7">
        <v>61.2</v>
      </c>
      <c r="AT136" s="7">
        <v>175</v>
      </c>
      <c r="AU136" s="7">
        <v>93.1</v>
      </c>
      <c r="AV136" s="7">
        <v>0.79</v>
      </c>
      <c r="AW136" s="7">
        <v>0.88</v>
      </c>
      <c r="AX136" s="7">
        <v>0.9</v>
      </c>
      <c r="AY136" s="292">
        <v>4</v>
      </c>
      <c r="AZ136" s="7">
        <v>22</v>
      </c>
    </row>
    <row r="137" spans="1:52" s="7" customFormat="1">
      <c r="A137" s="7">
        <v>23</v>
      </c>
      <c r="B137" s="285">
        <v>22</v>
      </c>
      <c r="C137" s="264">
        <v>1.3317283950617285</v>
      </c>
      <c r="D137" s="7">
        <v>36.530382845994367</v>
      </c>
      <c r="E137" s="7">
        <v>1.4336810426670801</v>
      </c>
      <c r="F137" s="7">
        <v>23</v>
      </c>
      <c r="G137" s="7" t="s">
        <v>143</v>
      </c>
      <c r="H137" s="7" t="s">
        <v>115</v>
      </c>
      <c r="I137" s="7">
        <v>1.4336810426670801</v>
      </c>
      <c r="J137" s="7">
        <v>71</v>
      </c>
      <c r="K137" s="7">
        <v>6</v>
      </c>
      <c r="L137" s="7">
        <v>69</v>
      </c>
      <c r="M137" s="7">
        <v>1.75</v>
      </c>
      <c r="N137" s="7">
        <v>85</v>
      </c>
      <c r="O137" s="7">
        <v>71</v>
      </c>
      <c r="P137" s="282">
        <v>1.1971830985915493</v>
      </c>
      <c r="Q137" s="7">
        <v>115</v>
      </c>
      <c r="R137" s="7">
        <v>4.6900000000000004</v>
      </c>
      <c r="S137" s="7">
        <v>1.3317283950617285</v>
      </c>
      <c r="T137" s="7">
        <v>104</v>
      </c>
      <c r="U137" s="7">
        <v>23</v>
      </c>
      <c r="V137" s="7">
        <v>178</v>
      </c>
      <c r="W137" s="7">
        <v>6.7</v>
      </c>
      <c r="X137" s="7">
        <v>1.03</v>
      </c>
      <c r="Y137" s="7">
        <v>0.1</v>
      </c>
      <c r="Z137" s="7">
        <v>130</v>
      </c>
      <c r="AA137" s="7">
        <v>80</v>
      </c>
      <c r="AB137" s="7">
        <v>12</v>
      </c>
      <c r="AC137" s="7">
        <v>16</v>
      </c>
      <c r="AD137" s="7">
        <v>0.63</v>
      </c>
      <c r="AE137" s="7">
        <v>6.26</v>
      </c>
      <c r="AF137" s="7">
        <v>6.04</v>
      </c>
      <c r="AG137" s="7">
        <v>23</v>
      </c>
      <c r="AH137" s="7">
        <v>6.4</v>
      </c>
      <c r="AI137" s="7">
        <v>4</v>
      </c>
      <c r="AJ137" s="7">
        <v>1.2</v>
      </c>
      <c r="AK137" s="7">
        <v>1.2</v>
      </c>
      <c r="AL137" s="7">
        <v>0.38</v>
      </c>
      <c r="AM137" s="7">
        <v>193.9</v>
      </c>
      <c r="AN137" s="7">
        <v>1.8</v>
      </c>
      <c r="AO137" s="7">
        <v>154</v>
      </c>
      <c r="AP137" s="7">
        <v>79</v>
      </c>
      <c r="AQ137" s="7">
        <v>85.56</v>
      </c>
      <c r="AR137" s="7">
        <v>43.89</v>
      </c>
      <c r="AS137" s="7">
        <v>48.7</v>
      </c>
      <c r="AT137" s="7">
        <v>349</v>
      </c>
      <c r="AU137" s="7">
        <v>193.9</v>
      </c>
      <c r="AV137" s="7">
        <v>0.75</v>
      </c>
      <c r="AW137" s="7">
        <v>1.1100000000000001</v>
      </c>
      <c r="AX137" s="7">
        <v>0.68</v>
      </c>
      <c r="AY137" s="291"/>
      <c r="AZ137" s="7">
        <v>23</v>
      </c>
    </row>
    <row r="138" spans="1:52" s="7" customFormat="1">
      <c r="A138" s="7">
        <v>27</v>
      </c>
      <c r="B138" s="290">
        <v>27.9</v>
      </c>
      <c r="C138" s="264">
        <v>0.34</v>
      </c>
      <c r="D138" s="7">
        <v>36.70318844173017</v>
      </c>
      <c r="E138" s="7">
        <v>1.13536036065808</v>
      </c>
      <c r="F138" s="7">
        <v>27</v>
      </c>
      <c r="G138" s="7" t="s">
        <v>143</v>
      </c>
      <c r="H138" s="7" t="s">
        <v>115</v>
      </c>
      <c r="I138" s="7">
        <v>1.13536036065808</v>
      </c>
      <c r="J138" s="7">
        <v>56</v>
      </c>
      <c r="K138" s="7" t="s">
        <v>117</v>
      </c>
      <c r="L138" s="7">
        <v>81</v>
      </c>
      <c r="M138" s="7">
        <v>1.71</v>
      </c>
      <c r="N138" s="7">
        <v>106</v>
      </c>
      <c r="O138" s="7">
        <v>104</v>
      </c>
      <c r="P138" s="282">
        <v>1.0192307692307692</v>
      </c>
      <c r="Q138" s="7">
        <v>69</v>
      </c>
      <c r="R138" s="7">
        <v>2</v>
      </c>
      <c r="S138" s="7">
        <v>0.34</v>
      </c>
      <c r="T138" s="7">
        <v>135</v>
      </c>
      <c r="U138" s="7">
        <v>33</v>
      </c>
      <c r="V138" s="7">
        <v>88</v>
      </c>
      <c r="W138" s="7">
        <v>5.8</v>
      </c>
      <c r="X138" s="7">
        <v>0.98</v>
      </c>
      <c r="Y138" s="7">
        <v>0.1</v>
      </c>
      <c r="Z138" s="7">
        <v>120</v>
      </c>
      <c r="AA138" s="7">
        <v>70</v>
      </c>
      <c r="AB138" s="7">
        <v>80</v>
      </c>
      <c r="AC138" s="7">
        <v>41</v>
      </c>
      <c r="AD138" s="7">
        <v>1.56</v>
      </c>
      <c r="AE138" s="7">
        <v>4.47</v>
      </c>
      <c r="AF138" s="7">
        <v>6.21</v>
      </c>
      <c r="AG138" s="7">
        <v>27</v>
      </c>
      <c r="AH138" s="7" t="s">
        <v>117</v>
      </c>
      <c r="AV138" s="7" t="s">
        <v>117</v>
      </c>
      <c r="AY138" s="291"/>
      <c r="AZ138" s="7">
        <v>27</v>
      </c>
    </row>
    <row r="139" spans="1:52" s="7" customFormat="1">
      <c r="A139" s="7">
        <v>28</v>
      </c>
      <c r="B139" s="290">
        <v>25.7</v>
      </c>
      <c r="C139" s="264">
        <v>1.19</v>
      </c>
      <c r="D139" s="7">
        <v>47.21798135591574</v>
      </c>
      <c r="E139" s="7">
        <v>1.2345182590243899</v>
      </c>
      <c r="F139" s="7">
        <v>28</v>
      </c>
      <c r="G139" s="7" t="s">
        <v>143</v>
      </c>
      <c r="H139" s="7" t="s">
        <v>115</v>
      </c>
      <c r="I139" s="7">
        <v>1.2345182590243899</v>
      </c>
      <c r="J139" s="7">
        <v>73</v>
      </c>
      <c r="K139" s="7">
        <v>11</v>
      </c>
      <c r="L139" s="7">
        <v>70</v>
      </c>
      <c r="M139" s="7">
        <v>1.65</v>
      </c>
      <c r="N139" s="7">
        <v>103</v>
      </c>
      <c r="O139" s="7">
        <v>101</v>
      </c>
      <c r="P139" s="282">
        <v>1.0198019801980198</v>
      </c>
      <c r="Q139" s="7">
        <v>32</v>
      </c>
      <c r="R139" s="7">
        <v>15</v>
      </c>
      <c r="S139" s="7">
        <v>1.19</v>
      </c>
      <c r="T139" s="7">
        <v>129</v>
      </c>
      <c r="U139" s="7">
        <v>46</v>
      </c>
      <c r="V139" s="7">
        <v>72</v>
      </c>
      <c r="W139" s="7">
        <v>6</v>
      </c>
      <c r="X139" s="7">
        <v>1.05</v>
      </c>
      <c r="Y139" s="7">
        <v>3.3</v>
      </c>
      <c r="Z139" s="7">
        <v>120</v>
      </c>
      <c r="AA139" s="7">
        <v>80</v>
      </c>
      <c r="AB139" s="7">
        <v>15</v>
      </c>
      <c r="AC139" s="7">
        <v>16</v>
      </c>
      <c r="AD139" s="7">
        <v>0.92</v>
      </c>
      <c r="AE139" s="7">
        <v>6</v>
      </c>
      <c r="AF139" s="7">
        <v>6.48</v>
      </c>
      <c r="AG139" s="7">
        <v>28</v>
      </c>
      <c r="AH139" s="7">
        <v>4.5</v>
      </c>
      <c r="AI139" s="7">
        <v>3.1</v>
      </c>
      <c r="AJ139" s="7">
        <v>1.3</v>
      </c>
      <c r="AK139" s="7">
        <v>0.9</v>
      </c>
      <c r="AL139" s="7">
        <v>0.4</v>
      </c>
      <c r="AM139" s="7">
        <v>98.9</v>
      </c>
      <c r="AN139" s="7">
        <v>1.77</v>
      </c>
      <c r="AO139" s="7">
        <v>65</v>
      </c>
      <c r="AP139" s="7">
        <v>25</v>
      </c>
      <c r="AQ139" s="7">
        <v>36.72</v>
      </c>
      <c r="AR139" s="7">
        <v>14.12</v>
      </c>
      <c r="AS139" s="7">
        <v>61.5</v>
      </c>
      <c r="AT139" s="7">
        <v>175</v>
      </c>
      <c r="AU139" s="7">
        <v>98.9</v>
      </c>
      <c r="AV139" s="7">
        <v>0.4</v>
      </c>
      <c r="AW139" s="7">
        <v>0.96</v>
      </c>
      <c r="AX139" s="7">
        <v>0.42</v>
      </c>
      <c r="AY139" s="291"/>
      <c r="AZ139" s="7">
        <v>28</v>
      </c>
    </row>
    <row r="140" spans="1:52" s="7" customFormat="1">
      <c r="A140" s="7">
        <v>29</v>
      </c>
      <c r="B140" s="290">
        <v>33.4</v>
      </c>
      <c r="C140" s="264">
        <v>1.1399999999999999</v>
      </c>
      <c r="D140" s="7">
        <v>32.458876202880191</v>
      </c>
      <c r="E140" s="7">
        <v>1.4336810426670801</v>
      </c>
      <c r="F140" s="7">
        <v>29</v>
      </c>
      <c r="G140" s="7" t="s">
        <v>142</v>
      </c>
      <c r="H140" s="7" t="s">
        <v>115</v>
      </c>
      <c r="I140" s="7">
        <v>1.4336810426670801</v>
      </c>
      <c r="J140" s="7">
        <v>54</v>
      </c>
      <c r="K140" s="7">
        <v>11</v>
      </c>
      <c r="L140" s="7">
        <v>117</v>
      </c>
      <c r="M140" s="7">
        <v>1.87</v>
      </c>
      <c r="N140" s="7">
        <v>120</v>
      </c>
      <c r="O140" s="7">
        <v>130</v>
      </c>
      <c r="P140" s="282">
        <v>0.92307692307692313</v>
      </c>
      <c r="Q140" s="7">
        <v>88</v>
      </c>
      <c r="R140" s="7">
        <v>5.25</v>
      </c>
      <c r="S140" s="7">
        <v>1.1399999999999999</v>
      </c>
      <c r="T140" s="7">
        <v>159</v>
      </c>
      <c r="U140" s="7">
        <v>45</v>
      </c>
      <c r="V140" s="7">
        <v>97</v>
      </c>
      <c r="W140" s="7">
        <v>7.8</v>
      </c>
      <c r="X140" s="7">
        <v>0.94</v>
      </c>
      <c r="Y140" s="7">
        <v>0.5</v>
      </c>
      <c r="Z140" s="7">
        <v>120</v>
      </c>
      <c r="AA140" s="7">
        <v>70</v>
      </c>
      <c r="AB140" s="7">
        <v>11</v>
      </c>
      <c r="AC140" s="7">
        <v>11</v>
      </c>
      <c r="AD140" s="7">
        <v>0.56000000000000005</v>
      </c>
      <c r="AE140" s="7">
        <v>4.8600000000000003</v>
      </c>
      <c r="AF140" s="7">
        <v>6.54</v>
      </c>
      <c r="AG140" s="7">
        <v>29</v>
      </c>
      <c r="AH140" s="7">
        <v>5.8</v>
      </c>
      <c r="AI140" s="7">
        <v>3.9</v>
      </c>
      <c r="AJ140" s="7">
        <v>1.4</v>
      </c>
      <c r="AK140" s="7">
        <v>1.3</v>
      </c>
      <c r="AL140" s="7">
        <v>0.45</v>
      </c>
      <c r="AM140" s="7">
        <v>145.4</v>
      </c>
      <c r="AN140" s="7">
        <v>2.4</v>
      </c>
      <c r="AO140" s="7">
        <v>147</v>
      </c>
      <c r="AP140" s="7">
        <v>68</v>
      </c>
      <c r="AQ140" s="7">
        <v>61.25</v>
      </c>
      <c r="AR140" s="7">
        <v>28.33</v>
      </c>
      <c r="AS140" s="7">
        <v>53.7</v>
      </c>
      <c r="AT140" s="7">
        <v>349</v>
      </c>
      <c r="AU140" s="7">
        <v>145.4</v>
      </c>
      <c r="AV140" s="7">
        <v>1</v>
      </c>
      <c r="AY140" s="292">
        <v>5.7</v>
      </c>
      <c r="AZ140" s="7">
        <v>29</v>
      </c>
    </row>
    <row r="141" spans="1:52" s="7" customFormat="1">
      <c r="A141" s="7">
        <v>30</v>
      </c>
      <c r="B141" s="290">
        <v>27.7</v>
      </c>
      <c r="C141" s="264">
        <v>1.07</v>
      </c>
      <c r="D141" s="7">
        <v>36.486065050768687</v>
      </c>
      <c r="E141" s="7">
        <v>1.63398425063325</v>
      </c>
      <c r="F141" s="7">
        <v>30</v>
      </c>
      <c r="G141" s="7" t="s">
        <v>143</v>
      </c>
      <c r="H141" s="7" t="s">
        <v>115</v>
      </c>
      <c r="I141" s="7">
        <v>1.63398425063325</v>
      </c>
      <c r="J141" s="7">
        <v>66</v>
      </c>
      <c r="K141" s="7" t="s">
        <v>117</v>
      </c>
      <c r="L141" s="7">
        <v>80</v>
      </c>
      <c r="M141" s="7">
        <v>1.7</v>
      </c>
      <c r="N141" s="7">
        <v>100</v>
      </c>
      <c r="O141" s="7">
        <v>104</v>
      </c>
      <c r="P141" s="282">
        <v>0.96153846153846156</v>
      </c>
      <c r="Q141" s="7">
        <v>87</v>
      </c>
      <c r="R141" s="7">
        <v>4.99</v>
      </c>
      <c r="S141" s="7">
        <v>1.07</v>
      </c>
      <c r="T141" s="7">
        <v>124</v>
      </c>
      <c r="U141" s="7">
        <v>37</v>
      </c>
      <c r="X141" s="7">
        <v>1.1200000000000001</v>
      </c>
      <c r="Y141" s="7">
        <v>0.1</v>
      </c>
      <c r="Z141" s="7">
        <v>100</v>
      </c>
      <c r="AA141" s="7">
        <v>70</v>
      </c>
      <c r="AB141" s="7">
        <v>13</v>
      </c>
      <c r="AC141" s="7">
        <v>19</v>
      </c>
      <c r="AD141" s="7">
        <v>0.55000000000000004</v>
      </c>
      <c r="AE141" s="7">
        <v>4.76</v>
      </c>
      <c r="AF141" s="7">
        <v>6.76</v>
      </c>
      <c r="AG141" s="7">
        <v>30</v>
      </c>
      <c r="AH141" s="7" t="s">
        <v>117</v>
      </c>
      <c r="AV141" s="7" t="s">
        <v>230</v>
      </c>
      <c r="AY141" s="291"/>
      <c r="AZ141" s="7">
        <v>30</v>
      </c>
    </row>
    <row r="142" spans="1:52" s="7" customFormat="1">
      <c r="A142" s="7">
        <v>31</v>
      </c>
      <c r="B142" s="285">
        <v>24</v>
      </c>
      <c r="C142" s="264">
        <v>0.28999999999999998</v>
      </c>
      <c r="D142" s="7">
        <v>55.725271185203489</v>
      </c>
      <c r="E142" s="7">
        <v>1.2345182590243899</v>
      </c>
      <c r="F142" s="7">
        <v>31</v>
      </c>
      <c r="G142" s="7" t="s">
        <v>142</v>
      </c>
      <c r="H142" s="7" t="s">
        <v>115</v>
      </c>
      <c r="I142" s="7">
        <v>1.2345182590243899</v>
      </c>
      <c r="J142" s="7">
        <v>70</v>
      </c>
      <c r="K142" s="7">
        <v>7</v>
      </c>
      <c r="L142" s="7">
        <v>70</v>
      </c>
      <c r="M142" s="7">
        <v>1.7</v>
      </c>
      <c r="N142" s="7">
        <v>103</v>
      </c>
      <c r="O142" s="7">
        <v>102</v>
      </c>
      <c r="P142" s="282">
        <v>1.0098039215686274</v>
      </c>
      <c r="Q142" s="7">
        <v>90</v>
      </c>
      <c r="R142" s="7">
        <v>1.3</v>
      </c>
      <c r="S142" s="7">
        <v>0.28999999999999998</v>
      </c>
      <c r="T142" s="7">
        <v>179</v>
      </c>
      <c r="U142" s="7">
        <v>49</v>
      </c>
      <c r="V142" s="7">
        <v>81</v>
      </c>
      <c r="W142" s="7">
        <v>4.2</v>
      </c>
      <c r="X142" s="7">
        <v>0.86</v>
      </c>
      <c r="Y142" s="7">
        <v>0.3</v>
      </c>
      <c r="Z142" s="7">
        <v>120</v>
      </c>
      <c r="AA142" s="7">
        <v>70</v>
      </c>
      <c r="AB142" s="7">
        <v>16</v>
      </c>
      <c r="AC142" s="7">
        <v>23</v>
      </c>
      <c r="AD142" s="7">
        <v>0.68</v>
      </c>
      <c r="AE142" s="7">
        <v>4.8499999999999996</v>
      </c>
      <c r="AF142" s="7">
        <v>5.79</v>
      </c>
      <c r="AG142" s="7">
        <v>31</v>
      </c>
      <c r="AH142" s="7">
        <v>5.4</v>
      </c>
      <c r="AI142" s="7">
        <v>3.5</v>
      </c>
      <c r="AJ142" s="7">
        <v>1.3</v>
      </c>
      <c r="AK142" s="7">
        <v>1.3</v>
      </c>
      <c r="AL142" s="7">
        <v>0.48</v>
      </c>
      <c r="AM142" s="7">
        <v>161.69999999999999</v>
      </c>
      <c r="AN142" s="7">
        <v>1.83</v>
      </c>
      <c r="AO142" s="7">
        <v>107</v>
      </c>
      <c r="AP142" s="7">
        <v>39</v>
      </c>
      <c r="AQ142" s="7">
        <v>58.47</v>
      </c>
      <c r="AR142" s="7">
        <v>21.31</v>
      </c>
      <c r="AS142" s="7">
        <v>63.6</v>
      </c>
      <c r="AT142" s="7">
        <v>296</v>
      </c>
      <c r="AU142" s="7">
        <v>161.69999999999999</v>
      </c>
      <c r="AV142" s="7">
        <v>0.89</v>
      </c>
      <c r="AW142" s="7">
        <v>0.91</v>
      </c>
      <c r="AX142" s="7">
        <v>0.98</v>
      </c>
      <c r="AY142" s="292">
        <v>2.9</v>
      </c>
      <c r="AZ142" s="7">
        <v>31</v>
      </c>
    </row>
    <row r="143" spans="1:52" s="7" customFormat="1">
      <c r="A143" s="7">
        <v>32</v>
      </c>
      <c r="B143" s="290">
        <v>23.2</v>
      </c>
      <c r="C143" s="264">
        <v>1.28</v>
      </c>
      <c r="D143" s="7">
        <v>42.806845802526041</v>
      </c>
      <c r="E143" s="7">
        <v>1.333957934601</v>
      </c>
      <c r="F143" s="7">
        <v>32</v>
      </c>
      <c r="G143" s="7" t="s">
        <v>143</v>
      </c>
      <c r="H143" s="7" t="s">
        <v>115</v>
      </c>
      <c r="I143" s="7">
        <v>1.333957934601</v>
      </c>
      <c r="J143" s="7">
        <v>76</v>
      </c>
      <c r="K143" s="7" t="s">
        <v>117</v>
      </c>
      <c r="L143" s="7">
        <v>63</v>
      </c>
      <c r="M143" s="7">
        <v>1.65</v>
      </c>
      <c r="N143" s="7">
        <v>103</v>
      </c>
      <c r="O143" s="7">
        <v>103</v>
      </c>
      <c r="P143" s="282">
        <v>1</v>
      </c>
      <c r="Q143" s="7">
        <v>78</v>
      </c>
      <c r="R143" s="7">
        <v>6.75</v>
      </c>
      <c r="S143" s="7">
        <v>1.28</v>
      </c>
      <c r="T143" s="7">
        <v>102</v>
      </c>
      <c r="U143" s="7">
        <v>31</v>
      </c>
      <c r="V143" s="7">
        <v>74</v>
      </c>
      <c r="W143" s="7">
        <v>6</v>
      </c>
      <c r="X143" s="7">
        <v>1.07</v>
      </c>
      <c r="Y143" s="7">
        <v>0</v>
      </c>
      <c r="Z143" s="7">
        <v>120</v>
      </c>
      <c r="AA143" s="7">
        <v>70</v>
      </c>
      <c r="AB143" s="7">
        <v>80</v>
      </c>
      <c r="AC143" s="7">
        <v>45</v>
      </c>
      <c r="AD143" s="7">
        <v>0.72</v>
      </c>
      <c r="AE143" s="7">
        <v>5.29</v>
      </c>
      <c r="AF143" s="7">
        <v>6.39</v>
      </c>
      <c r="AG143" s="7">
        <v>32</v>
      </c>
      <c r="AH143" s="7" t="s">
        <v>117</v>
      </c>
      <c r="AV143" s="7" t="s">
        <v>230</v>
      </c>
      <c r="AY143" s="291"/>
      <c r="AZ143" s="7">
        <v>32</v>
      </c>
    </row>
    <row r="144" spans="1:52" s="7" customFormat="1">
      <c r="A144" s="7">
        <v>34</v>
      </c>
      <c r="B144" s="290">
        <v>29.1</v>
      </c>
      <c r="C144" s="264">
        <v>0.9</v>
      </c>
      <c r="D144" s="7">
        <v>47.531960774022011</v>
      </c>
      <c r="E144" s="7">
        <v>1.2345182590243899</v>
      </c>
      <c r="F144" s="7">
        <v>34</v>
      </c>
      <c r="G144" s="7" t="s">
        <v>143</v>
      </c>
      <c r="H144" s="7" t="s">
        <v>115</v>
      </c>
      <c r="I144" s="7">
        <v>1.2345182590243899</v>
      </c>
      <c r="J144" s="7">
        <v>61</v>
      </c>
      <c r="K144" s="7">
        <v>9</v>
      </c>
      <c r="L144" s="7">
        <v>100</v>
      </c>
      <c r="M144" s="7">
        <v>1.72</v>
      </c>
      <c r="N144" s="7">
        <v>120</v>
      </c>
      <c r="O144" s="7">
        <v>107</v>
      </c>
      <c r="P144" s="282">
        <v>1.1214953271028036</v>
      </c>
      <c r="Q144" s="7">
        <v>84</v>
      </c>
      <c r="R144" s="7">
        <v>4.3499999999999996</v>
      </c>
      <c r="S144" s="7" t="s">
        <v>146</v>
      </c>
      <c r="T144" s="7">
        <v>136</v>
      </c>
      <c r="U144" s="7">
        <v>53</v>
      </c>
      <c r="V144" s="7">
        <v>80</v>
      </c>
      <c r="W144" s="7">
        <v>5.5</v>
      </c>
      <c r="X144" s="7">
        <v>0.9</v>
      </c>
      <c r="Y144" s="7">
        <v>0.1</v>
      </c>
      <c r="Z144" s="7">
        <v>120</v>
      </c>
      <c r="AA144" s="7">
        <v>70</v>
      </c>
      <c r="AB144" s="7">
        <v>13</v>
      </c>
      <c r="AC144" s="7">
        <v>20</v>
      </c>
      <c r="AD144" s="7">
        <v>0.69</v>
      </c>
      <c r="AE144" s="7">
        <v>5.01</v>
      </c>
      <c r="AF144" s="7">
        <v>6.63</v>
      </c>
      <c r="AG144" s="7">
        <v>34</v>
      </c>
      <c r="AH144" s="7">
        <v>6.8</v>
      </c>
      <c r="AJ144" s="7">
        <v>1.1000000000000001</v>
      </c>
      <c r="AK144" s="7">
        <v>1.2</v>
      </c>
      <c r="AL144" s="7">
        <v>0.35</v>
      </c>
      <c r="AM144" s="7">
        <v>171.8</v>
      </c>
      <c r="AN144" s="7">
        <v>2.13</v>
      </c>
      <c r="AO144" s="7">
        <v>213</v>
      </c>
      <c r="AP144" s="7">
        <v>128</v>
      </c>
      <c r="AQ144" s="7">
        <v>100</v>
      </c>
      <c r="AR144" s="7">
        <v>60.09</v>
      </c>
      <c r="AS144" s="7">
        <v>39.9</v>
      </c>
      <c r="AT144" s="7">
        <v>366</v>
      </c>
      <c r="AU144" s="7">
        <v>171.8</v>
      </c>
      <c r="AV144" s="7">
        <v>0.88</v>
      </c>
      <c r="AW144" s="7">
        <v>0.76</v>
      </c>
      <c r="AX144" s="7">
        <v>1.18</v>
      </c>
      <c r="AY144" s="292">
        <v>4.5999999999999996</v>
      </c>
      <c r="AZ144" s="7">
        <v>34</v>
      </c>
    </row>
    <row r="145" spans="1:52" s="7" customFormat="1">
      <c r="A145" s="7">
        <v>35</v>
      </c>
      <c r="B145" s="290">
        <v>29.4</v>
      </c>
      <c r="C145" s="264">
        <v>2.02</v>
      </c>
      <c r="D145" s="7">
        <v>46.274761021484238</v>
      </c>
      <c r="E145" s="7">
        <v>1.2345182590243899</v>
      </c>
      <c r="F145" s="7">
        <v>35</v>
      </c>
      <c r="G145" s="7" t="s">
        <v>143</v>
      </c>
      <c r="H145" s="7" t="s">
        <v>115</v>
      </c>
      <c r="I145" s="7">
        <v>1.2345182590243899</v>
      </c>
      <c r="J145" s="7">
        <v>77</v>
      </c>
      <c r="K145" s="7">
        <v>9</v>
      </c>
      <c r="L145" s="7">
        <v>85</v>
      </c>
      <c r="M145" s="7">
        <v>1.7</v>
      </c>
      <c r="N145" s="7">
        <v>103</v>
      </c>
      <c r="O145" s="7">
        <v>108</v>
      </c>
      <c r="P145" s="282">
        <v>0.95370370370370372</v>
      </c>
      <c r="Q145" s="7">
        <v>73</v>
      </c>
      <c r="R145" s="7">
        <v>11.2</v>
      </c>
      <c r="S145" s="7">
        <v>2.02</v>
      </c>
      <c r="T145" s="7">
        <v>144</v>
      </c>
      <c r="U145" s="7">
        <v>37</v>
      </c>
      <c r="V145" s="7">
        <v>128</v>
      </c>
      <c r="W145" s="7">
        <v>5.3</v>
      </c>
      <c r="X145" s="7">
        <v>1.01</v>
      </c>
      <c r="Y145" s="7">
        <v>0.1</v>
      </c>
      <c r="Z145" s="7">
        <v>120</v>
      </c>
      <c r="AA145" s="7">
        <v>70</v>
      </c>
      <c r="AB145" s="7">
        <v>33</v>
      </c>
      <c r="AC145" s="7">
        <v>24</v>
      </c>
      <c r="AD145" s="7">
        <v>0.68</v>
      </c>
      <c r="AE145" s="7">
        <v>5.27</v>
      </c>
      <c r="AF145" s="7">
        <v>6.76</v>
      </c>
      <c r="AG145" s="7">
        <v>35</v>
      </c>
      <c r="AH145" s="7">
        <v>5.4</v>
      </c>
      <c r="AI145" s="7">
        <v>3.7</v>
      </c>
      <c r="AJ145" s="7">
        <v>1</v>
      </c>
      <c r="AK145" s="7">
        <v>1.1000000000000001</v>
      </c>
      <c r="AL145" s="7">
        <v>0.41</v>
      </c>
      <c r="AM145" s="7">
        <v>112.2</v>
      </c>
      <c r="AN145" s="7">
        <v>1.97</v>
      </c>
      <c r="AO145" s="7">
        <v>106</v>
      </c>
      <c r="AP145" s="7">
        <v>49</v>
      </c>
      <c r="AQ145" s="7">
        <v>53.81</v>
      </c>
      <c r="AR145" s="7">
        <v>24.87</v>
      </c>
      <c r="AS145" s="7">
        <v>53.8</v>
      </c>
      <c r="AT145" s="7">
        <v>221</v>
      </c>
      <c r="AU145" s="7">
        <v>112.2</v>
      </c>
      <c r="AV145" s="7">
        <v>0.6</v>
      </c>
      <c r="AW145" s="7">
        <v>1.04</v>
      </c>
      <c r="AX145" s="7">
        <v>0.57999999999999996</v>
      </c>
      <c r="AY145" s="292">
        <v>4.5</v>
      </c>
      <c r="AZ145" s="7">
        <v>35</v>
      </c>
    </row>
    <row r="146" spans="1:52" s="7" customFormat="1">
      <c r="A146" s="7">
        <v>37</v>
      </c>
      <c r="B146" s="290">
        <v>25.7</v>
      </c>
      <c r="C146" s="264">
        <v>0.86</v>
      </c>
      <c r="D146" s="7">
        <v>48.817686954703959</v>
      </c>
      <c r="E146" s="7">
        <v>0.54623939552738698</v>
      </c>
      <c r="F146" s="7">
        <v>37</v>
      </c>
      <c r="G146" s="7" t="s">
        <v>143</v>
      </c>
      <c r="H146" s="7" t="s">
        <v>115</v>
      </c>
      <c r="I146" s="7">
        <v>0.54623939552738698</v>
      </c>
      <c r="J146" s="7">
        <v>63</v>
      </c>
      <c r="K146" s="7" t="s">
        <v>144</v>
      </c>
      <c r="L146" s="7">
        <v>69</v>
      </c>
      <c r="M146" s="7">
        <v>1.64</v>
      </c>
      <c r="N146" s="7">
        <v>98</v>
      </c>
      <c r="O146" s="7">
        <v>96</v>
      </c>
      <c r="P146" s="282">
        <v>1.0208333333333333</v>
      </c>
      <c r="Q146" s="7">
        <v>70</v>
      </c>
      <c r="R146" s="7">
        <v>4.97</v>
      </c>
      <c r="S146" s="7">
        <v>0.86</v>
      </c>
      <c r="T146" s="7">
        <v>141</v>
      </c>
      <c r="U146" s="7">
        <v>36</v>
      </c>
      <c r="V146" s="7">
        <v>74</v>
      </c>
      <c r="W146" s="7">
        <v>3.7</v>
      </c>
      <c r="X146" s="7">
        <v>0.62</v>
      </c>
      <c r="Y146" s="7">
        <v>0.2</v>
      </c>
      <c r="Z146" s="7">
        <v>120</v>
      </c>
      <c r="AA146" s="7">
        <v>70</v>
      </c>
      <c r="AB146" s="7">
        <v>17</v>
      </c>
      <c r="AC146" s="7">
        <v>16</v>
      </c>
      <c r="AD146" s="7">
        <v>0.36</v>
      </c>
      <c r="AE146" s="7">
        <v>7.33</v>
      </c>
      <c r="AF146" s="7">
        <v>6.6</v>
      </c>
      <c r="AG146" s="7">
        <v>37</v>
      </c>
      <c r="AH146" s="7" t="s">
        <v>117</v>
      </c>
      <c r="AV146" s="7" t="s">
        <v>231</v>
      </c>
      <c r="AY146" s="291"/>
      <c r="AZ146" s="7">
        <v>37</v>
      </c>
    </row>
    <row r="147" spans="1:52" s="287" customFormat="1">
      <c r="A147" s="287">
        <v>44</v>
      </c>
      <c r="B147" s="285">
        <v>25.4</v>
      </c>
      <c r="C147" s="264" t="s">
        <v>148</v>
      </c>
      <c r="D147" s="287">
        <v>40.069994184232847</v>
      </c>
      <c r="F147" s="287">
        <v>44</v>
      </c>
      <c r="G147" s="287" t="s">
        <v>143</v>
      </c>
      <c r="H147" s="287" t="s">
        <v>115</v>
      </c>
      <c r="J147" s="287">
        <v>62</v>
      </c>
      <c r="K147" s="287">
        <v>5</v>
      </c>
      <c r="L147" s="287">
        <v>75</v>
      </c>
      <c r="M147" s="287">
        <v>1.72</v>
      </c>
      <c r="N147" s="287">
        <v>102</v>
      </c>
      <c r="O147" s="287">
        <v>95</v>
      </c>
      <c r="P147" s="264">
        <v>1.0736842105263158</v>
      </c>
      <c r="Q147" s="287">
        <v>75</v>
      </c>
      <c r="R147" s="287">
        <v>5.92</v>
      </c>
      <c r="S147" s="287" t="s">
        <v>148</v>
      </c>
      <c r="T147" s="287">
        <v>180</v>
      </c>
      <c r="U147" s="287">
        <v>44</v>
      </c>
      <c r="V147" s="287">
        <v>100</v>
      </c>
      <c r="W147" s="287">
        <v>5.5</v>
      </c>
      <c r="X147" s="287">
        <v>0.85</v>
      </c>
      <c r="Y147" s="287">
        <v>2.2000000000000002</v>
      </c>
      <c r="Z147" s="287">
        <v>120</v>
      </c>
      <c r="AA147" s="287">
        <v>70</v>
      </c>
      <c r="AB147" s="287">
        <v>16</v>
      </c>
      <c r="AC147" s="287">
        <v>15</v>
      </c>
      <c r="AD147" s="287">
        <v>0.51</v>
      </c>
      <c r="AE147" s="287">
        <v>2.96</v>
      </c>
      <c r="AF147" s="287">
        <v>5.79</v>
      </c>
      <c r="AG147" s="287">
        <v>44</v>
      </c>
      <c r="AH147" s="287">
        <v>5.4</v>
      </c>
      <c r="AI147" s="287">
        <v>2.5</v>
      </c>
      <c r="AJ147" s="287">
        <v>1.2</v>
      </c>
      <c r="AK147" s="287">
        <v>0.9</v>
      </c>
      <c r="AL147" s="287">
        <v>0.33</v>
      </c>
      <c r="AM147" s="287">
        <v>117.6</v>
      </c>
      <c r="AN147" s="287">
        <v>1.88</v>
      </c>
      <c r="AO147" s="287">
        <v>100</v>
      </c>
      <c r="AP147" s="287">
        <v>35</v>
      </c>
      <c r="AQ147" s="287">
        <v>53.19</v>
      </c>
      <c r="AR147" s="287">
        <v>18.62</v>
      </c>
      <c r="AS147" s="287">
        <v>65</v>
      </c>
      <c r="AT147" s="287">
        <v>221</v>
      </c>
      <c r="AU147" s="287">
        <v>117.6</v>
      </c>
      <c r="AV147" s="287">
        <v>0.67</v>
      </c>
      <c r="AW147" s="287">
        <v>0.82</v>
      </c>
      <c r="AX147" s="287">
        <v>0.82</v>
      </c>
      <c r="AY147" s="293">
        <v>3.7</v>
      </c>
      <c r="AZ147" s="287">
        <v>44</v>
      </c>
    </row>
    <row r="148" spans="1:52" s="7" customFormat="1">
      <c r="A148" s="7">
        <v>46</v>
      </c>
      <c r="B148" s="290">
        <v>27.68</v>
      </c>
      <c r="C148" s="264" t="s">
        <v>149</v>
      </c>
      <c r="D148" s="7">
        <v>17.452274516847112</v>
      </c>
      <c r="F148" s="7">
        <v>46</v>
      </c>
      <c r="G148" s="7" t="s">
        <v>143</v>
      </c>
      <c r="H148" s="7" t="s">
        <v>115</v>
      </c>
      <c r="J148" s="7">
        <v>55</v>
      </c>
      <c r="K148" s="7">
        <v>7</v>
      </c>
      <c r="L148" s="7">
        <v>80</v>
      </c>
      <c r="M148" s="7">
        <v>1.7</v>
      </c>
      <c r="N148" s="7">
        <v>99</v>
      </c>
      <c r="O148" s="7">
        <v>96</v>
      </c>
      <c r="P148" s="282">
        <v>1.03125</v>
      </c>
      <c r="Q148" s="7">
        <v>80</v>
      </c>
      <c r="R148" s="7">
        <v>7.72</v>
      </c>
      <c r="S148" s="7" t="s">
        <v>149</v>
      </c>
      <c r="T148" s="7">
        <v>151</v>
      </c>
      <c r="U148" s="7">
        <v>45</v>
      </c>
      <c r="V148" s="7">
        <v>165</v>
      </c>
      <c r="W148" s="7">
        <v>6.6</v>
      </c>
      <c r="X148" s="7">
        <v>0.82</v>
      </c>
      <c r="Y148" s="7">
        <v>0.1</v>
      </c>
      <c r="Z148" s="7">
        <v>130</v>
      </c>
      <c r="AA148" s="7">
        <v>70</v>
      </c>
      <c r="AB148" s="7">
        <v>123</v>
      </c>
      <c r="AC148" s="7">
        <v>91</v>
      </c>
      <c r="AD148" s="7">
        <v>0.55000000000000004</v>
      </c>
      <c r="AE148" s="7">
        <v>3.37</v>
      </c>
      <c r="AF148" s="7">
        <v>4.5</v>
      </c>
      <c r="AG148" s="7">
        <v>46</v>
      </c>
      <c r="AH148" s="7">
        <v>5.8</v>
      </c>
      <c r="AI148" s="7">
        <v>4.2</v>
      </c>
      <c r="AJ148" s="7">
        <v>1</v>
      </c>
      <c r="AK148" s="7">
        <v>1</v>
      </c>
      <c r="AL148" s="7">
        <v>0.34</v>
      </c>
      <c r="AM148" s="7">
        <v>117.7</v>
      </c>
      <c r="AN148" s="7">
        <v>1.98</v>
      </c>
      <c r="AO148" s="7">
        <v>125</v>
      </c>
      <c r="AP148" s="7">
        <v>52</v>
      </c>
      <c r="AQ148" s="7">
        <v>63.13</v>
      </c>
      <c r="AR148" s="7">
        <v>26.26</v>
      </c>
      <c r="AS148" s="7">
        <v>58.4</v>
      </c>
      <c r="AT148" s="7">
        <v>233</v>
      </c>
      <c r="AU148" s="7">
        <v>117.7</v>
      </c>
      <c r="AV148" s="7">
        <v>0.81</v>
      </c>
      <c r="AW148" s="7">
        <v>0.65</v>
      </c>
      <c r="AX148" s="7">
        <v>1.25</v>
      </c>
      <c r="AY148" s="292"/>
      <c r="AZ148" s="7">
        <v>46</v>
      </c>
    </row>
    <row r="149" spans="1:52" s="7" customFormat="1">
      <c r="A149" s="7">
        <v>49</v>
      </c>
      <c r="B149" s="290">
        <v>29.98</v>
      </c>
      <c r="C149" s="264">
        <v>1.69</v>
      </c>
      <c r="D149" s="7">
        <v>33.962174295991083</v>
      </c>
      <c r="F149" s="7">
        <v>49</v>
      </c>
      <c r="G149" s="7" t="s">
        <v>147</v>
      </c>
      <c r="H149" s="7" t="s">
        <v>115</v>
      </c>
      <c r="J149" s="7">
        <v>69</v>
      </c>
      <c r="K149" s="7">
        <v>7</v>
      </c>
      <c r="L149" s="7">
        <v>95</v>
      </c>
      <c r="M149" s="7">
        <v>1.78</v>
      </c>
      <c r="N149" s="7">
        <v>116</v>
      </c>
      <c r="O149" s="7">
        <v>112</v>
      </c>
      <c r="P149" s="282">
        <v>1.0357142857142858</v>
      </c>
      <c r="Q149" s="7">
        <v>82</v>
      </c>
      <c r="R149" s="7">
        <v>8.35</v>
      </c>
      <c r="S149" s="7">
        <v>1.69</v>
      </c>
      <c r="T149" s="7">
        <v>164</v>
      </c>
      <c r="U149" s="7">
        <v>44</v>
      </c>
      <c r="V149" s="7">
        <v>244</v>
      </c>
      <c r="W149" s="7">
        <v>6.2</v>
      </c>
      <c r="X149" s="7">
        <v>0.96</v>
      </c>
      <c r="Y149" s="7">
        <v>0.1</v>
      </c>
      <c r="AB149" s="7">
        <v>32</v>
      </c>
      <c r="AC149" s="7">
        <v>21</v>
      </c>
      <c r="AD149" s="7">
        <v>1.03</v>
      </c>
      <c r="AE149" s="7">
        <v>3.33</v>
      </c>
      <c r="AF149" s="7">
        <v>6.41</v>
      </c>
      <c r="AG149" s="7">
        <v>49</v>
      </c>
      <c r="AH149" s="7">
        <v>5.2</v>
      </c>
      <c r="AI149" s="7">
        <v>3.6</v>
      </c>
      <c r="AJ149" s="7">
        <v>1.2</v>
      </c>
      <c r="AK149" s="7">
        <v>1.3</v>
      </c>
      <c r="AL149" s="7">
        <v>0.5</v>
      </c>
      <c r="AM149" s="7">
        <v>123.5</v>
      </c>
      <c r="AN149" s="7">
        <v>2.13</v>
      </c>
      <c r="AO149" s="7">
        <v>134</v>
      </c>
      <c r="AP149" s="7">
        <v>50</v>
      </c>
      <c r="AQ149" s="7">
        <v>62.91</v>
      </c>
      <c r="AR149" s="7">
        <v>23.47</v>
      </c>
      <c r="AS149" s="7">
        <v>62.7</v>
      </c>
      <c r="AT149" s="7">
        <v>263</v>
      </c>
      <c r="AU149" s="7">
        <v>123.5</v>
      </c>
      <c r="AV149" s="7">
        <v>0.9</v>
      </c>
      <c r="AW149" s="7">
        <v>1.04</v>
      </c>
      <c r="AX149" s="7">
        <v>0.87</v>
      </c>
      <c r="AY149" s="292">
        <v>4.5</v>
      </c>
      <c r="AZ149" s="7">
        <v>49</v>
      </c>
    </row>
    <row r="150" spans="1:52" s="7" customFormat="1">
      <c r="A150" s="7">
        <v>50</v>
      </c>
      <c r="B150" s="285">
        <v>24.7</v>
      </c>
      <c r="C150" s="264">
        <v>0.66</v>
      </c>
      <c r="D150" s="7">
        <v>24.328271009012479</v>
      </c>
      <c r="E150" s="7">
        <v>1.2345182590243899</v>
      </c>
      <c r="F150" s="7">
        <v>50</v>
      </c>
      <c r="G150" s="7" t="s">
        <v>147</v>
      </c>
      <c r="H150" s="7" t="s">
        <v>115</v>
      </c>
      <c r="I150" s="7">
        <v>1.2345182590243899</v>
      </c>
      <c r="J150" s="7">
        <v>74</v>
      </c>
      <c r="K150" s="7">
        <v>8</v>
      </c>
      <c r="L150" s="7">
        <v>73</v>
      </c>
      <c r="M150" s="7">
        <v>1.72</v>
      </c>
      <c r="N150" s="7">
        <v>108</v>
      </c>
      <c r="O150" s="7">
        <v>98</v>
      </c>
      <c r="P150" s="282">
        <v>1.1020408163265305</v>
      </c>
      <c r="Q150" s="7">
        <v>84</v>
      </c>
      <c r="R150" s="7">
        <v>3.19</v>
      </c>
      <c r="S150" s="7">
        <v>0.66</v>
      </c>
      <c r="T150" s="7">
        <v>193</v>
      </c>
      <c r="U150" s="7">
        <v>66</v>
      </c>
      <c r="V150" s="7">
        <v>85</v>
      </c>
      <c r="W150" s="7">
        <v>6.7</v>
      </c>
      <c r="X150" s="7">
        <v>1.08</v>
      </c>
      <c r="Y150" s="7">
        <v>0.1</v>
      </c>
      <c r="Z150" s="7">
        <v>110</v>
      </c>
      <c r="AA150" s="7">
        <v>70</v>
      </c>
      <c r="AB150" s="7">
        <v>11</v>
      </c>
      <c r="AC150" s="7">
        <v>20</v>
      </c>
      <c r="AD150" s="7">
        <v>0.4</v>
      </c>
      <c r="AE150" s="7">
        <v>5.53</v>
      </c>
      <c r="AF150" s="7">
        <v>5.68</v>
      </c>
      <c r="AG150" s="7">
        <v>50</v>
      </c>
      <c r="AH150" s="7">
        <v>5.0999999999999996</v>
      </c>
      <c r="AI150" s="7">
        <v>2.8</v>
      </c>
      <c r="AJ150" s="7">
        <v>1.5</v>
      </c>
      <c r="AK150" s="7">
        <v>1.3</v>
      </c>
      <c r="AL150" s="7">
        <v>0.51</v>
      </c>
      <c r="AM150" s="7">
        <v>161.30000000000001</v>
      </c>
      <c r="AN150" s="7">
        <v>1.86</v>
      </c>
      <c r="AO150" s="7">
        <v>112</v>
      </c>
      <c r="AP150" s="7">
        <v>42</v>
      </c>
      <c r="AQ150" s="7">
        <v>60.22</v>
      </c>
      <c r="AR150" s="7">
        <v>22.58</v>
      </c>
      <c r="AS150" s="7">
        <v>62.5</v>
      </c>
      <c r="AT150" s="7">
        <v>300</v>
      </c>
      <c r="AU150" s="7">
        <v>161.30000000000001</v>
      </c>
      <c r="AV150" s="7">
        <v>0.54</v>
      </c>
      <c r="AW150" s="7">
        <v>0.95</v>
      </c>
      <c r="AX150" s="7">
        <v>0.56999999999999995</v>
      </c>
      <c r="AY150" s="292">
        <v>4.5999999999999996</v>
      </c>
      <c r="AZ150" s="7">
        <v>50</v>
      </c>
    </row>
    <row r="151" spans="1:52" s="7" customFormat="1">
      <c r="A151" s="7">
        <v>51</v>
      </c>
      <c r="B151" s="285">
        <v>23.6</v>
      </c>
      <c r="C151" s="264">
        <v>0.83</v>
      </c>
      <c r="D151" s="7">
        <v>47.102337222068904</v>
      </c>
      <c r="F151" s="7">
        <v>51</v>
      </c>
      <c r="G151" s="7" t="s">
        <v>143</v>
      </c>
      <c r="H151" s="7" t="s">
        <v>115</v>
      </c>
      <c r="J151" s="7">
        <v>76</v>
      </c>
      <c r="K151" s="7" t="s">
        <v>150</v>
      </c>
      <c r="L151" s="7">
        <v>62</v>
      </c>
      <c r="M151" s="7">
        <v>1.62</v>
      </c>
      <c r="N151" s="7">
        <v>94</v>
      </c>
      <c r="O151" s="7">
        <v>102</v>
      </c>
      <c r="P151" s="282">
        <v>0.92156862745098034</v>
      </c>
      <c r="Q151" s="7">
        <v>86</v>
      </c>
      <c r="R151" s="7">
        <v>3.91</v>
      </c>
      <c r="S151" s="7">
        <v>0.83</v>
      </c>
      <c r="T151" s="7">
        <v>150</v>
      </c>
      <c r="U151" s="7">
        <v>54</v>
      </c>
      <c r="V151" s="7">
        <v>64</v>
      </c>
      <c r="W151" s="7">
        <v>5.6</v>
      </c>
      <c r="X151" s="7">
        <v>0.75</v>
      </c>
      <c r="Y151" s="7">
        <v>0.1</v>
      </c>
      <c r="Z151" s="7">
        <v>140</v>
      </c>
      <c r="AA151" s="7">
        <v>80</v>
      </c>
      <c r="AB151" s="7">
        <v>15</v>
      </c>
      <c r="AC151" s="7">
        <v>16</v>
      </c>
      <c r="AD151" s="7">
        <v>0.25</v>
      </c>
      <c r="AE151" s="7">
        <v>4.05</v>
      </c>
      <c r="AF151" s="7">
        <v>6.21</v>
      </c>
      <c r="AG151" s="7">
        <v>51</v>
      </c>
      <c r="AH151" s="7" t="s">
        <v>117</v>
      </c>
      <c r="AY151" s="291"/>
      <c r="AZ151" s="7">
        <v>51</v>
      </c>
    </row>
    <row r="152" spans="1:52" s="7" customFormat="1">
      <c r="A152" s="7">
        <v>53</v>
      </c>
      <c r="B152" s="290">
        <v>26.4</v>
      </c>
      <c r="C152" s="264">
        <v>1.02</v>
      </c>
      <c r="D152" s="7">
        <v>42.022373967372047</v>
      </c>
      <c r="E152" s="7">
        <v>1.63398425063325</v>
      </c>
      <c r="F152" s="7">
        <v>53</v>
      </c>
      <c r="G152" s="7" t="s">
        <v>143</v>
      </c>
      <c r="H152" s="7" t="s">
        <v>115</v>
      </c>
      <c r="I152" s="7">
        <v>1.63398425063325</v>
      </c>
      <c r="J152" s="7">
        <v>60</v>
      </c>
      <c r="K152" s="7">
        <v>9</v>
      </c>
      <c r="L152" s="7">
        <v>78</v>
      </c>
      <c r="M152" s="7">
        <v>1.72</v>
      </c>
      <c r="N152" s="7">
        <v>96</v>
      </c>
      <c r="O152" s="7">
        <v>108</v>
      </c>
      <c r="P152" s="282">
        <v>0.88888888888888884</v>
      </c>
      <c r="Q152" s="7">
        <v>107</v>
      </c>
      <c r="R152" s="7">
        <v>3.85</v>
      </c>
      <c r="S152" s="7">
        <v>1.02</v>
      </c>
      <c r="T152" s="7">
        <v>155</v>
      </c>
      <c r="U152" s="7">
        <v>42</v>
      </c>
      <c r="V152" s="7">
        <v>104</v>
      </c>
      <c r="W152" s="7">
        <v>6.3</v>
      </c>
      <c r="X152" s="7">
        <v>0.95</v>
      </c>
      <c r="Y152" s="7">
        <v>0.1</v>
      </c>
      <c r="Z152" s="7">
        <v>130</v>
      </c>
      <c r="AA152" s="7">
        <v>70</v>
      </c>
      <c r="AB152" s="7">
        <v>37</v>
      </c>
      <c r="AC152" s="7">
        <v>48</v>
      </c>
      <c r="AD152" s="7">
        <v>1.05</v>
      </c>
      <c r="AE152" s="7">
        <v>3.25</v>
      </c>
      <c r="AF152" s="7">
        <v>5.9</v>
      </c>
      <c r="AG152" s="7">
        <v>53</v>
      </c>
      <c r="AH152" s="7">
        <v>4.9000000000000004</v>
      </c>
      <c r="AI152" s="7">
        <v>2.9</v>
      </c>
      <c r="AJ152" s="7">
        <v>1.1000000000000001</v>
      </c>
      <c r="AK152" s="7">
        <v>1</v>
      </c>
      <c r="AL152" s="7">
        <v>0.41</v>
      </c>
      <c r="AM152" s="7">
        <v>97.9</v>
      </c>
      <c r="AN152" s="7">
        <v>1.92</v>
      </c>
      <c r="AO152" s="7">
        <v>70</v>
      </c>
      <c r="AP152" s="7">
        <v>30</v>
      </c>
      <c r="AQ152" s="7">
        <v>36.46</v>
      </c>
      <c r="AR152" s="7">
        <v>15.63</v>
      </c>
      <c r="AS152" s="7">
        <v>57.1</v>
      </c>
      <c r="AT152" s="7">
        <v>188</v>
      </c>
      <c r="AU152" s="7">
        <v>97.9</v>
      </c>
      <c r="AV152" s="7">
        <v>0.92</v>
      </c>
      <c r="AW152" s="7">
        <v>0.63</v>
      </c>
      <c r="AX152" s="7">
        <v>1.46</v>
      </c>
      <c r="AY152" s="294">
        <v>4</v>
      </c>
      <c r="AZ152" s="7">
        <v>53</v>
      </c>
    </row>
    <row r="153" spans="1:52" s="7" customFormat="1">
      <c r="A153" s="7">
        <v>62</v>
      </c>
      <c r="B153" s="285">
        <v>25.3</v>
      </c>
      <c r="C153" s="264">
        <v>0.74</v>
      </c>
      <c r="D153" s="7">
        <v>35.120269490300565</v>
      </c>
      <c r="E153" s="7">
        <v>2.13982106558979</v>
      </c>
      <c r="F153" s="7">
        <v>62</v>
      </c>
      <c r="G153" s="7" t="s">
        <v>143</v>
      </c>
      <c r="H153" s="7" t="s">
        <v>115</v>
      </c>
      <c r="I153" s="7">
        <v>2.13982106558979</v>
      </c>
      <c r="J153" s="7">
        <v>70</v>
      </c>
      <c r="K153" s="7">
        <v>4</v>
      </c>
      <c r="L153" s="7">
        <v>74</v>
      </c>
      <c r="M153" s="7">
        <v>1.71</v>
      </c>
      <c r="N153" s="7">
        <v>102</v>
      </c>
      <c r="O153" s="7">
        <v>100</v>
      </c>
      <c r="P153" s="282">
        <v>1.02</v>
      </c>
      <c r="Q153" s="7">
        <v>76</v>
      </c>
      <c r="R153" s="7">
        <v>3.96</v>
      </c>
      <c r="S153" s="7">
        <v>0.74</v>
      </c>
      <c r="T153" s="7">
        <v>151</v>
      </c>
      <c r="U153" s="7">
        <v>53</v>
      </c>
      <c r="V153" s="7">
        <v>83</v>
      </c>
      <c r="W153" s="7">
        <v>6.4</v>
      </c>
      <c r="X153" s="7">
        <v>0.97</v>
      </c>
      <c r="Y153" s="7">
        <v>0.4</v>
      </c>
      <c r="Z153" s="7">
        <v>130</v>
      </c>
      <c r="AA153" s="7">
        <v>70</v>
      </c>
      <c r="AB153" s="7">
        <v>46</v>
      </c>
      <c r="AC153" s="7">
        <v>35</v>
      </c>
      <c r="AD153" s="7">
        <v>0.25</v>
      </c>
      <c r="AE153" s="7">
        <v>5.0599999999999996</v>
      </c>
      <c r="AF153" s="7">
        <v>6.84</v>
      </c>
      <c r="AG153" s="7">
        <v>62</v>
      </c>
      <c r="AH153" s="7">
        <v>5.2</v>
      </c>
      <c r="AI153" s="7">
        <v>3</v>
      </c>
      <c r="AJ153" s="7">
        <v>1.1000000000000001</v>
      </c>
      <c r="AK153" s="7">
        <v>0.9</v>
      </c>
      <c r="AL153" s="7">
        <v>0.35</v>
      </c>
      <c r="AM153" s="7">
        <v>106</v>
      </c>
      <c r="AN153" s="7">
        <v>1.83</v>
      </c>
      <c r="AO153" s="7">
        <v>91</v>
      </c>
      <c r="AP153" s="7">
        <v>35</v>
      </c>
      <c r="AQ153" s="7">
        <v>49.73</v>
      </c>
      <c r="AR153" s="7">
        <v>19.13</v>
      </c>
      <c r="AS153" s="7">
        <v>61.5</v>
      </c>
      <c r="AT153" s="7">
        <v>194</v>
      </c>
      <c r="AU153" s="7">
        <v>106</v>
      </c>
      <c r="AV153" s="7">
        <v>0.68</v>
      </c>
      <c r="AW153" s="7">
        <v>0.48</v>
      </c>
      <c r="AX153" s="7">
        <v>1.42</v>
      </c>
      <c r="AY153" s="294">
        <v>4.3</v>
      </c>
      <c r="AZ153" s="7">
        <v>62</v>
      </c>
    </row>
    <row r="154" spans="1:52" s="7" customFormat="1">
      <c r="A154" s="7">
        <v>65</v>
      </c>
      <c r="B154" s="285">
        <v>23.73</v>
      </c>
      <c r="C154" s="264">
        <v>1.18</v>
      </c>
      <c r="D154" s="7">
        <v>43.275447571858599</v>
      </c>
      <c r="F154" s="7">
        <v>65</v>
      </c>
      <c r="G154" s="7" t="s">
        <v>143</v>
      </c>
      <c r="H154" s="7" t="s">
        <v>115</v>
      </c>
      <c r="J154" s="7">
        <v>82</v>
      </c>
      <c r="K154" s="7" t="s">
        <v>144</v>
      </c>
      <c r="L154" s="7">
        <v>57</v>
      </c>
      <c r="M154" s="7">
        <v>1.55</v>
      </c>
      <c r="N154" s="7">
        <v>109</v>
      </c>
      <c r="O154" s="7">
        <v>113</v>
      </c>
      <c r="P154" s="282">
        <v>0.96</v>
      </c>
      <c r="Q154" s="7">
        <v>64</v>
      </c>
      <c r="R154" s="7">
        <v>7.45</v>
      </c>
      <c r="S154" s="7">
        <v>1.18</v>
      </c>
      <c r="T154" s="7">
        <v>138</v>
      </c>
      <c r="U154" s="7">
        <v>46</v>
      </c>
      <c r="V154" s="7">
        <v>68</v>
      </c>
      <c r="W154" s="7">
        <v>5.8</v>
      </c>
      <c r="X154" s="7">
        <v>0.65</v>
      </c>
      <c r="Y154" s="7">
        <v>1</v>
      </c>
      <c r="AB154" s="7">
        <v>14</v>
      </c>
      <c r="AC154" s="7">
        <v>16</v>
      </c>
      <c r="AD154" s="7">
        <v>0.69</v>
      </c>
      <c r="AE154" s="7">
        <v>4.8600000000000003</v>
      </c>
      <c r="AF154" s="7">
        <v>5.89</v>
      </c>
      <c r="AG154" s="7">
        <v>65</v>
      </c>
      <c r="AH154" s="7" t="s">
        <v>117</v>
      </c>
      <c r="AY154" s="291"/>
      <c r="AZ154" s="7">
        <v>65</v>
      </c>
    </row>
    <row r="155" spans="1:52" s="7" customFormat="1">
      <c r="A155" s="7">
        <v>67</v>
      </c>
      <c r="B155" s="285">
        <v>23.03</v>
      </c>
      <c r="C155" s="264">
        <v>1.01</v>
      </c>
      <c r="D155" s="7">
        <v>45.879734296425468</v>
      </c>
      <c r="F155" s="7">
        <v>67</v>
      </c>
      <c r="G155" s="7" t="s">
        <v>143</v>
      </c>
      <c r="H155" s="7" t="s">
        <v>115</v>
      </c>
      <c r="J155" s="7">
        <v>71</v>
      </c>
      <c r="K155" s="7" t="s">
        <v>117</v>
      </c>
      <c r="L155" s="7">
        <v>59</v>
      </c>
      <c r="M155" s="7">
        <v>1.6</v>
      </c>
      <c r="N155" s="7">
        <v>92</v>
      </c>
      <c r="P155" s="282"/>
      <c r="Q155" s="7">
        <v>71</v>
      </c>
      <c r="R155" s="7">
        <v>6.27</v>
      </c>
      <c r="S155" s="7">
        <v>1.01</v>
      </c>
      <c r="T155" s="7">
        <v>112</v>
      </c>
      <c r="U155" s="7">
        <v>29</v>
      </c>
      <c r="V155" s="7">
        <v>82</v>
      </c>
      <c r="W155" s="7">
        <v>4.0999999999999996</v>
      </c>
      <c r="X155" s="7">
        <v>0.75</v>
      </c>
      <c r="Y155" s="7">
        <v>1</v>
      </c>
      <c r="Z155" s="7">
        <v>145</v>
      </c>
      <c r="AA155" s="7">
        <v>70</v>
      </c>
      <c r="AB155" s="7">
        <v>97</v>
      </c>
      <c r="AC155" s="7">
        <v>55</v>
      </c>
      <c r="AD155" s="7">
        <v>0.54</v>
      </c>
      <c r="AE155" s="7">
        <v>5.62</v>
      </c>
      <c r="AF155" s="7">
        <v>6.11</v>
      </c>
      <c r="AG155" s="7">
        <v>67</v>
      </c>
      <c r="AH155" s="7" t="s">
        <v>117</v>
      </c>
      <c r="AY155" s="291"/>
      <c r="AZ155" s="7">
        <v>67</v>
      </c>
    </row>
    <row r="156" spans="1:52" s="7" customFormat="1">
      <c r="A156" s="7">
        <v>70</v>
      </c>
      <c r="B156" s="290">
        <v>26.67</v>
      </c>
      <c r="C156" s="264">
        <v>0.81</v>
      </c>
      <c r="D156" s="7">
        <v>31.700680190826159</v>
      </c>
      <c r="E156" s="7">
        <v>1.333957934601</v>
      </c>
      <c r="F156" s="7">
        <v>70</v>
      </c>
      <c r="G156" s="7" t="s">
        <v>154</v>
      </c>
      <c r="H156" s="7" t="s">
        <v>115</v>
      </c>
      <c r="I156" s="7">
        <v>1.333957934601</v>
      </c>
      <c r="J156" s="7">
        <v>55</v>
      </c>
      <c r="K156" s="7">
        <v>3</v>
      </c>
      <c r="L156" s="7">
        <v>78</v>
      </c>
      <c r="M156" s="7">
        <v>1.71</v>
      </c>
      <c r="N156" s="7">
        <v>105</v>
      </c>
      <c r="O156" s="7">
        <v>106</v>
      </c>
      <c r="P156" s="282">
        <v>0.99</v>
      </c>
      <c r="Q156" s="7">
        <v>82</v>
      </c>
      <c r="R156" s="7">
        <v>3.98</v>
      </c>
      <c r="S156" s="7">
        <v>0.81</v>
      </c>
      <c r="T156" s="7">
        <v>138</v>
      </c>
      <c r="U156" s="7">
        <v>47</v>
      </c>
      <c r="V156" s="7">
        <v>114</v>
      </c>
      <c r="W156" s="7">
        <v>6.9</v>
      </c>
      <c r="X156" s="7">
        <v>0.85</v>
      </c>
      <c r="Y156" s="7">
        <v>0.6</v>
      </c>
      <c r="Z156" s="7">
        <v>120</v>
      </c>
      <c r="AA156" s="7">
        <v>70</v>
      </c>
      <c r="AB156" s="7">
        <v>23</v>
      </c>
      <c r="AC156" s="7">
        <v>18</v>
      </c>
      <c r="AD156" s="7">
        <v>0.32</v>
      </c>
      <c r="AE156" s="7">
        <v>4.68</v>
      </c>
      <c r="AF156" s="7">
        <v>6.11</v>
      </c>
      <c r="AG156" s="7">
        <v>70</v>
      </c>
      <c r="AH156" s="7">
        <v>7.1</v>
      </c>
      <c r="AI156" s="7">
        <v>6.1</v>
      </c>
      <c r="AJ156" s="7">
        <v>1.5</v>
      </c>
      <c r="AK156" s="7">
        <v>1.3</v>
      </c>
      <c r="AL156" s="7">
        <v>0.37</v>
      </c>
      <c r="AM156" s="7">
        <v>269.8</v>
      </c>
      <c r="AN156" s="7">
        <v>1.89</v>
      </c>
      <c r="AO156" s="7">
        <v>295</v>
      </c>
      <c r="AP156" s="7">
        <v>200</v>
      </c>
      <c r="AQ156" s="7">
        <v>156.1</v>
      </c>
      <c r="AR156" s="7">
        <v>105.8</v>
      </c>
      <c r="AS156" s="7">
        <v>32.200000000000003</v>
      </c>
      <c r="AT156" s="7">
        <v>510</v>
      </c>
      <c r="AU156" s="7">
        <v>269.8</v>
      </c>
      <c r="AV156" s="7">
        <v>1.1000000000000001</v>
      </c>
      <c r="AW156" s="7">
        <v>0.36</v>
      </c>
      <c r="AX156" s="7">
        <v>3.06</v>
      </c>
      <c r="AY156" s="292">
        <v>4.3</v>
      </c>
      <c r="AZ156" s="7">
        <v>70</v>
      </c>
    </row>
    <row r="157" spans="1:52" s="7" customFormat="1">
      <c r="A157" s="7">
        <v>72</v>
      </c>
      <c r="B157" s="290">
        <v>26.99</v>
      </c>
      <c r="C157" s="264">
        <v>1.03</v>
      </c>
      <c r="D157" s="7">
        <v>55.018573347169109</v>
      </c>
      <c r="E157" s="7">
        <v>1.53368925311685</v>
      </c>
      <c r="F157" s="7">
        <v>72</v>
      </c>
      <c r="G157" s="7" t="s">
        <v>154</v>
      </c>
      <c r="H157" s="7" t="s">
        <v>115</v>
      </c>
      <c r="I157" s="7">
        <v>1.53368925311685</v>
      </c>
      <c r="J157" s="7">
        <v>75</v>
      </c>
      <c r="K157" s="7">
        <v>8</v>
      </c>
      <c r="L157" s="7">
        <v>78</v>
      </c>
      <c r="M157" s="7">
        <v>1.7</v>
      </c>
      <c r="N157" s="7">
        <v>104</v>
      </c>
      <c r="O157" s="7">
        <v>100</v>
      </c>
      <c r="P157" s="282">
        <v>1.04</v>
      </c>
      <c r="Q157" s="7">
        <v>108</v>
      </c>
      <c r="R157" s="7">
        <v>3.88</v>
      </c>
      <c r="S157" s="7">
        <v>1.03</v>
      </c>
      <c r="T157" s="7">
        <v>138</v>
      </c>
      <c r="U157" s="7">
        <v>43</v>
      </c>
      <c r="V157" s="7">
        <v>64</v>
      </c>
      <c r="W157" s="7">
        <v>3.5</v>
      </c>
      <c r="X157" s="7">
        <v>1.1000000000000001</v>
      </c>
      <c r="Y157" s="7">
        <v>0.6</v>
      </c>
      <c r="AB157" s="7">
        <v>11</v>
      </c>
      <c r="AC157" s="7">
        <v>12</v>
      </c>
      <c r="AD157" s="7">
        <v>0.76</v>
      </c>
      <c r="AE157" s="7">
        <v>5</v>
      </c>
      <c r="AF157" s="7">
        <v>6.01</v>
      </c>
      <c r="AG157" s="7">
        <v>72</v>
      </c>
      <c r="AH157" s="7">
        <v>5</v>
      </c>
      <c r="AI157" s="7">
        <v>2.9</v>
      </c>
      <c r="AJ157" s="7">
        <v>1.2</v>
      </c>
      <c r="AK157" s="7">
        <v>1.2</v>
      </c>
      <c r="AL157" s="7">
        <v>0.48</v>
      </c>
      <c r="AM157" s="7">
        <v>124.5</v>
      </c>
      <c r="AN157" s="7">
        <v>1.88</v>
      </c>
      <c r="AO157" s="7">
        <v>60</v>
      </c>
      <c r="AP157" s="7">
        <v>20</v>
      </c>
      <c r="AQ157" s="7">
        <v>31.91</v>
      </c>
      <c r="AR157" s="7">
        <v>10.64</v>
      </c>
      <c r="AS157" s="7">
        <v>66.7</v>
      </c>
      <c r="AT157" s="7">
        <v>234</v>
      </c>
      <c r="AU157" s="7">
        <v>124.5</v>
      </c>
      <c r="AV157" s="7">
        <v>0.7</v>
      </c>
      <c r="AW157" s="7">
        <v>0.53</v>
      </c>
      <c r="AX157" s="7">
        <v>1.32</v>
      </c>
      <c r="AY157" s="295">
        <v>3.8</v>
      </c>
      <c r="AZ157" s="7">
        <v>72</v>
      </c>
    </row>
    <row r="158" spans="1:52" s="7" customFormat="1">
      <c r="A158" s="7">
        <v>73</v>
      </c>
      <c r="B158" s="290">
        <v>31.08</v>
      </c>
      <c r="C158" s="264">
        <v>1.25</v>
      </c>
      <c r="D158" s="7">
        <v>92.115551257756707</v>
      </c>
      <c r="E158" s="7">
        <v>0.44900878245889703</v>
      </c>
      <c r="F158" s="7">
        <v>73</v>
      </c>
      <c r="G158" s="7" t="s">
        <v>153</v>
      </c>
      <c r="H158" s="7" t="s">
        <v>115</v>
      </c>
      <c r="I158" s="7">
        <v>0.44900878245889703</v>
      </c>
      <c r="J158" s="7">
        <v>81</v>
      </c>
      <c r="K158" s="7">
        <v>10</v>
      </c>
      <c r="L158" s="7">
        <v>92</v>
      </c>
      <c r="M158" s="7">
        <v>1.72</v>
      </c>
      <c r="N158" s="7">
        <v>120</v>
      </c>
      <c r="O158" s="7">
        <v>100</v>
      </c>
      <c r="P158" s="282">
        <v>1.2</v>
      </c>
      <c r="Q158" s="7">
        <v>55</v>
      </c>
      <c r="R158" s="7">
        <v>9.1999999999999993</v>
      </c>
      <c r="S158" s="7">
        <v>1.25</v>
      </c>
      <c r="T158" s="7">
        <v>154</v>
      </c>
      <c r="U158" s="7">
        <v>37</v>
      </c>
      <c r="V158" s="7">
        <v>60</v>
      </c>
      <c r="W158" s="7">
        <v>4.8</v>
      </c>
      <c r="X158" s="7">
        <v>1.1399999999999999</v>
      </c>
      <c r="Y158" s="7">
        <v>0</v>
      </c>
      <c r="AB158" s="7">
        <v>8</v>
      </c>
      <c r="AC158" s="7">
        <v>16</v>
      </c>
      <c r="AD158" s="7">
        <v>1.04</v>
      </c>
      <c r="AF158" s="7">
        <v>6.17</v>
      </c>
      <c r="AG158" s="7">
        <v>73</v>
      </c>
      <c r="AH158" s="7">
        <v>7.7</v>
      </c>
      <c r="AI158" s="7">
        <v>5.3</v>
      </c>
      <c r="AJ158" s="7">
        <v>1.4</v>
      </c>
      <c r="AK158" s="7">
        <v>1.9</v>
      </c>
      <c r="AL158" s="7">
        <v>0.36</v>
      </c>
      <c r="AM158" s="7">
        <v>286.3</v>
      </c>
      <c r="AN158" s="7">
        <v>2.04</v>
      </c>
      <c r="AO158" s="7">
        <v>212</v>
      </c>
      <c r="AP158" s="7">
        <v>132</v>
      </c>
      <c r="AQ158" s="7">
        <v>103.9</v>
      </c>
      <c r="AR158" s="7">
        <v>64.709999999999994</v>
      </c>
      <c r="AS158" s="7">
        <v>37.700000000000003</v>
      </c>
      <c r="AT158" s="7">
        <v>584</v>
      </c>
      <c r="AU158" s="7">
        <v>286.3</v>
      </c>
      <c r="AV158" s="7">
        <v>0.38</v>
      </c>
      <c r="AW158" s="7">
        <v>0.32</v>
      </c>
      <c r="AX158" s="7">
        <v>1.19</v>
      </c>
      <c r="AY158" s="292"/>
      <c r="AZ158" s="7">
        <v>73</v>
      </c>
    </row>
    <row r="159" spans="1:52" s="7" customFormat="1">
      <c r="A159" s="7">
        <v>74</v>
      </c>
      <c r="B159" s="290">
        <v>27.93</v>
      </c>
      <c r="C159" s="264">
        <v>1.38</v>
      </c>
      <c r="D159" s="7">
        <v>42.471562229832493</v>
      </c>
      <c r="F159" s="7">
        <v>74</v>
      </c>
      <c r="G159" s="7" t="s">
        <v>143</v>
      </c>
      <c r="H159" s="7" t="s">
        <v>115</v>
      </c>
      <c r="J159" s="7">
        <v>69</v>
      </c>
      <c r="K159" s="7" t="s">
        <v>144</v>
      </c>
      <c r="L159" s="7">
        <v>71.5</v>
      </c>
      <c r="M159" s="7">
        <v>1.6</v>
      </c>
      <c r="N159" s="7">
        <v>95</v>
      </c>
      <c r="O159" s="7">
        <v>90</v>
      </c>
      <c r="P159" s="282">
        <v>1.06</v>
      </c>
      <c r="Q159" s="7">
        <v>83</v>
      </c>
      <c r="R159" s="7">
        <v>6.74</v>
      </c>
      <c r="S159" s="7">
        <v>1.38</v>
      </c>
      <c r="T159" s="7">
        <v>127</v>
      </c>
      <c r="U159" s="7">
        <v>30</v>
      </c>
      <c r="V159" s="7">
        <v>96</v>
      </c>
      <c r="W159" s="7">
        <v>5.6</v>
      </c>
      <c r="X159" s="7">
        <v>0.72</v>
      </c>
      <c r="Y159" s="7">
        <v>2.9</v>
      </c>
      <c r="AB159" s="7">
        <v>88</v>
      </c>
      <c r="AC159" s="7">
        <v>68</v>
      </c>
      <c r="AD159" s="7">
        <v>0.26</v>
      </c>
      <c r="AE159" s="7">
        <v>5.4</v>
      </c>
      <c r="AF159" s="7">
        <v>6.83</v>
      </c>
      <c r="AG159" s="7">
        <v>74</v>
      </c>
      <c r="AH159" s="7">
        <v>7.4</v>
      </c>
      <c r="AI159" s="7">
        <v>6.2</v>
      </c>
      <c r="AJ159" s="7">
        <v>1</v>
      </c>
      <c r="AK159" s="7">
        <v>0.9</v>
      </c>
      <c r="AL159" s="7">
        <v>0.24</v>
      </c>
      <c r="AM159" s="7">
        <v>192.5</v>
      </c>
      <c r="AN159" s="7">
        <v>1.73</v>
      </c>
      <c r="AO159" s="7">
        <v>192</v>
      </c>
      <c r="AP159" s="7">
        <v>154</v>
      </c>
      <c r="AQ159" s="7">
        <v>111</v>
      </c>
      <c r="AR159" s="7">
        <v>89.02</v>
      </c>
      <c r="AS159" s="7">
        <v>19.8</v>
      </c>
      <c r="AT159" s="7">
        <v>333</v>
      </c>
      <c r="AU159" s="7">
        <v>192.5</v>
      </c>
      <c r="AY159" s="292">
        <v>5</v>
      </c>
      <c r="AZ159" s="7">
        <v>74</v>
      </c>
    </row>
    <row r="160" spans="1:52" s="7" customFormat="1">
      <c r="A160" s="7">
        <v>75</v>
      </c>
      <c r="B160" s="285">
        <v>22.1</v>
      </c>
      <c r="C160" s="264">
        <v>1.1499999999999999</v>
      </c>
      <c r="D160" s="7">
        <v>70.924891191279585</v>
      </c>
      <c r="F160" s="7">
        <v>75</v>
      </c>
      <c r="G160" s="7" t="s">
        <v>155</v>
      </c>
      <c r="H160" s="7" t="s">
        <v>115</v>
      </c>
      <c r="J160" s="7">
        <v>50</v>
      </c>
      <c r="K160" s="7" t="s">
        <v>144</v>
      </c>
      <c r="L160" s="7">
        <v>78</v>
      </c>
      <c r="M160" s="7">
        <v>1.88</v>
      </c>
      <c r="N160" s="7">
        <v>90</v>
      </c>
      <c r="O160" s="7">
        <v>89</v>
      </c>
      <c r="P160" s="282">
        <v>1.01</v>
      </c>
      <c r="Q160" s="7">
        <v>79</v>
      </c>
      <c r="R160" s="7">
        <v>5.87</v>
      </c>
      <c r="S160" s="7">
        <v>1.1499999999999999</v>
      </c>
      <c r="T160" s="7">
        <v>184</v>
      </c>
      <c r="U160" s="7">
        <v>50</v>
      </c>
      <c r="V160" s="7">
        <v>84</v>
      </c>
      <c r="W160" s="7">
        <v>5.7</v>
      </c>
      <c r="X160" s="7">
        <v>0.88</v>
      </c>
      <c r="Y160" s="7">
        <v>0.1</v>
      </c>
      <c r="AB160" s="7">
        <v>16</v>
      </c>
      <c r="AC160" s="7">
        <v>17</v>
      </c>
      <c r="AD160" s="7">
        <v>0.68</v>
      </c>
      <c r="AE160" s="7">
        <v>4.3</v>
      </c>
      <c r="AF160" s="7">
        <v>6.51</v>
      </c>
      <c r="AG160" s="7">
        <v>75</v>
      </c>
      <c r="AH160" s="7">
        <v>6.7</v>
      </c>
      <c r="AI160" s="7">
        <v>4.3</v>
      </c>
      <c r="AJ160" s="7">
        <v>1.2</v>
      </c>
      <c r="AK160" s="7">
        <v>1.2</v>
      </c>
      <c r="AL160" s="7">
        <v>0.36</v>
      </c>
      <c r="AM160" s="7">
        <v>178.7</v>
      </c>
      <c r="AN160" s="7">
        <v>2.11</v>
      </c>
      <c r="AO160" s="7">
        <v>161</v>
      </c>
      <c r="AP160" s="7">
        <v>59</v>
      </c>
      <c r="AQ160" s="7">
        <v>76.3</v>
      </c>
      <c r="AR160" s="7">
        <v>27.96</v>
      </c>
      <c r="AS160" s="7">
        <v>63.4</v>
      </c>
      <c r="AT160" s="7">
        <v>377</v>
      </c>
      <c r="AU160" s="7">
        <v>178.7</v>
      </c>
      <c r="AV160" s="7">
        <v>1.1000000000000001</v>
      </c>
      <c r="AW160" s="7">
        <v>0.52</v>
      </c>
      <c r="AX160" s="7">
        <v>2.13</v>
      </c>
      <c r="AY160" s="292">
        <v>5.6</v>
      </c>
      <c r="AZ160" s="7">
        <v>75</v>
      </c>
    </row>
    <row r="161" spans="1:52" s="7" customFormat="1">
      <c r="A161" s="7">
        <v>76</v>
      </c>
      <c r="B161" s="285">
        <v>25.26</v>
      </c>
      <c r="C161" s="264">
        <v>2.16</v>
      </c>
      <c r="D161" s="7">
        <v>30.9559090389868</v>
      </c>
      <c r="F161" s="7">
        <v>76</v>
      </c>
      <c r="G161" s="7" t="s">
        <v>156</v>
      </c>
      <c r="H161" s="7" t="s">
        <v>115</v>
      </c>
      <c r="J161" s="7">
        <v>57</v>
      </c>
      <c r="K161" s="7" t="s">
        <v>144</v>
      </c>
      <c r="L161" s="7">
        <v>73</v>
      </c>
      <c r="M161" s="7">
        <v>1.7</v>
      </c>
      <c r="N161" s="7">
        <v>109</v>
      </c>
      <c r="O161" s="7">
        <v>97</v>
      </c>
      <c r="P161" s="282">
        <v>1.1200000000000001</v>
      </c>
      <c r="Q161" s="7">
        <v>74</v>
      </c>
      <c r="R161" s="7">
        <v>11.8</v>
      </c>
      <c r="S161" s="7">
        <v>2.16</v>
      </c>
      <c r="T161" s="7">
        <v>212</v>
      </c>
      <c r="U161" s="7">
        <v>45</v>
      </c>
      <c r="W161" s="7">
        <v>7.1</v>
      </c>
      <c r="X161" s="7">
        <v>1.07</v>
      </c>
      <c r="Y161" s="7">
        <v>0.1</v>
      </c>
      <c r="AB161" s="7">
        <v>37</v>
      </c>
      <c r="AC161" s="7">
        <v>21</v>
      </c>
      <c r="AD161" s="7">
        <v>0.46</v>
      </c>
      <c r="AE161" s="7">
        <v>5.5</v>
      </c>
      <c r="AF161" s="7">
        <v>6.39</v>
      </c>
      <c r="AG161" s="7">
        <v>76</v>
      </c>
      <c r="AH161" s="7">
        <v>7.5</v>
      </c>
      <c r="AI161" s="7">
        <v>6.5</v>
      </c>
      <c r="AJ161" s="7">
        <v>0.7</v>
      </c>
      <c r="AK161" s="7">
        <v>1.8</v>
      </c>
      <c r="AL161" s="7">
        <v>0.28999999999999998</v>
      </c>
      <c r="AM161" s="7">
        <v>171.5</v>
      </c>
      <c r="AN161" s="7">
        <v>1.86</v>
      </c>
      <c r="AO161" s="7">
        <v>249</v>
      </c>
      <c r="AP161" s="7">
        <v>177</v>
      </c>
      <c r="AQ161" s="7">
        <v>133.9</v>
      </c>
      <c r="AR161" s="7">
        <v>95.16</v>
      </c>
      <c r="AS161" s="7">
        <v>28.9</v>
      </c>
      <c r="AT161" s="7">
        <v>319</v>
      </c>
      <c r="AU161" s="7">
        <v>171.5</v>
      </c>
      <c r="AV161" s="7">
        <v>0.61</v>
      </c>
      <c r="AW161" s="7">
        <v>0.65</v>
      </c>
      <c r="AX161" s="7">
        <v>0.94</v>
      </c>
      <c r="AY161" s="292">
        <v>4.7</v>
      </c>
      <c r="AZ161" s="7">
        <v>76</v>
      </c>
    </row>
    <row r="162" spans="1:52" s="7" customFormat="1">
      <c r="A162" s="7">
        <v>81</v>
      </c>
      <c r="B162" s="285">
        <v>22.77318640955005</v>
      </c>
      <c r="C162" s="264">
        <v>1.61</v>
      </c>
      <c r="D162" s="7">
        <v>40.848862148425773</v>
      </c>
      <c r="E162" s="7">
        <v>0.44900878245889703</v>
      </c>
      <c r="F162" s="7">
        <v>81</v>
      </c>
      <c r="G162" s="7" t="s">
        <v>143</v>
      </c>
      <c r="H162" s="7" t="s">
        <v>115</v>
      </c>
      <c r="I162" s="7">
        <v>0.44900878245889703</v>
      </c>
      <c r="J162" s="7">
        <v>79</v>
      </c>
      <c r="K162" s="7">
        <v>12</v>
      </c>
      <c r="L162" s="7">
        <v>62</v>
      </c>
      <c r="M162" s="7">
        <v>1.65</v>
      </c>
      <c r="N162" s="7">
        <v>72</v>
      </c>
      <c r="O162" s="7">
        <v>70</v>
      </c>
      <c r="P162" s="282">
        <v>1.0285714285714285</v>
      </c>
      <c r="Q162" s="7">
        <v>82</v>
      </c>
      <c r="R162" s="7">
        <v>7.97</v>
      </c>
      <c r="S162" s="7">
        <v>1.61</v>
      </c>
      <c r="T162" s="7">
        <v>160</v>
      </c>
      <c r="U162" s="7">
        <v>35</v>
      </c>
      <c r="V162" s="7">
        <v>136</v>
      </c>
      <c r="W162" s="7">
        <v>9.1</v>
      </c>
      <c r="X162" s="7">
        <v>1.1000000000000001</v>
      </c>
      <c r="Y162" s="7">
        <v>0.7</v>
      </c>
      <c r="AB162" s="7">
        <v>111</v>
      </c>
      <c r="AC162" s="7">
        <v>68</v>
      </c>
      <c r="AD162" s="7">
        <v>0.57999999999999996</v>
      </c>
      <c r="AE162" s="7">
        <v>5.2</v>
      </c>
      <c r="AF162" s="7">
        <v>6.14</v>
      </c>
      <c r="AG162" s="7">
        <v>81</v>
      </c>
      <c r="AH162" s="7">
        <v>4.8</v>
      </c>
      <c r="AI162" s="7">
        <v>3.9</v>
      </c>
      <c r="AJ162" s="7">
        <v>1</v>
      </c>
      <c r="AK162" s="7">
        <v>1</v>
      </c>
      <c r="AL162" s="7">
        <v>0.42</v>
      </c>
      <c r="AM162" s="7">
        <v>101.2</v>
      </c>
      <c r="AN162" s="7">
        <v>1.68</v>
      </c>
      <c r="AO162" s="7">
        <v>72</v>
      </c>
      <c r="AP162" s="7">
        <v>45</v>
      </c>
      <c r="AQ162" s="7">
        <v>42.86</v>
      </c>
      <c r="AR162" s="7">
        <v>26.79</v>
      </c>
      <c r="AS162" s="7">
        <v>37.5</v>
      </c>
      <c r="AT162" s="7">
        <v>170</v>
      </c>
      <c r="AU162" s="7">
        <v>101.2</v>
      </c>
      <c r="AV162" s="7">
        <v>0.48</v>
      </c>
      <c r="AW162" s="7">
        <v>0.72</v>
      </c>
      <c r="AX162" s="7">
        <v>0.67</v>
      </c>
      <c r="AY162" s="294">
        <v>3.5</v>
      </c>
      <c r="AZ162" s="267">
        <v>81</v>
      </c>
    </row>
    <row r="163" spans="1:52" s="7" customFormat="1">
      <c r="A163" s="7">
        <v>83</v>
      </c>
      <c r="B163" s="285">
        <v>22.34</v>
      </c>
      <c r="C163" s="264">
        <v>1.61</v>
      </c>
      <c r="D163" s="7">
        <v>37.434881208543572</v>
      </c>
      <c r="F163" s="7">
        <v>83</v>
      </c>
      <c r="G163" s="7" t="s">
        <v>143</v>
      </c>
      <c r="H163" s="7" t="s">
        <v>115</v>
      </c>
      <c r="J163" s="7">
        <v>76</v>
      </c>
      <c r="K163" s="7">
        <v>7</v>
      </c>
      <c r="L163" s="7">
        <v>74</v>
      </c>
      <c r="M163" s="7">
        <v>1.82</v>
      </c>
      <c r="N163" s="7">
        <v>89</v>
      </c>
      <c r="O163" s="7">
        <v>87</v>
      </c>
      <c r="P163" s="282">
        <v>1.02</v>
      </c>
      <c r="Q163" s="7">
        <v>88</v>
      </c>
      <c r="R163" s="7">
        <v>7.39</v>
      </c>
      <c r="S163" s="7">
        <v>1.61</v>
      </c>
      <c r="T163" s="7">
        <v>107</v>
      </c>
      <c r="U163" s="7">
        <v>26</v>
      </c>
      <c r="V163" s="7">
        <v>97</v>
      </c>
      <c r="W163" s="7">
        <v>5.0999999999999996</v>
      </c>
      <c r="X163" s="7">
        <v>1.01</v>
      </c>
      <c r="Y163" s="7">
        <v>0.2</v>
      </c>
      <c r="AB163" s="7">
        <v>9</v>
      </c>
      <c r="AC163" s="7">
        <v>17</v>
      </c>
      <c r="AD163" s="7">
        <v>0.79</v>
      </c>
      <c r="AE163" s="7">
        <v>5.5</v>
      </c>
      <c r="AF163" s="7">
        <v>6.23</v>
      </c>
      <c r="AG163" s="7">
        <v>83</v>
      </c>
      <c r="AH163" s="7">
        <v>4.4000000000000004</v>
      </c>
      <c r="AI163" s="7">
        <v>3.1</v>
      </c>
      <c r="AJ163" s="7">
        <v>0.9</v>
      </c>
      <c r="AK163" s="7">
        <v>0.9</v>
      </c>
      <c r="AL163" s="7">
        <v>0.41</v>
      </c>
      <c r="AM163" s="7">
        <v>65.599999999999994</v>
      </c>
      <c r="AN163" s="7">
        <v>1.95</v>
      </c>
      <c r="AO163" s="7">
        <v>77</v>
      </c>
      <c r="AP163" s="7">
        <v>28</v>
      </c>
      <c r="AQ163" s="7">
        <v>39.49</v>
      </c>
      <c r="AR163" s="7">
        <v>14.36</v>
      </c>
      <c r="AS163" s="7">
        <v>63.6</v>
      </c>
      <c r="AT163" s="7">
        <v>128</v>
      </c>
      <c r="AU163" s="7">
        <v>65.599999999999994</v>
      </c>
      <c r="AY163" s="291">
        <v>3.7</v>
      </c>
      <c r="AZ163" s="7">
        <v>83</v>
      </c>
    </row>
    <row r="164" spans="1:52" s="7" customFormat="1">
      <c r="A164" s="7">
        <v>85</v>
      </c>
      <c r="B164" s="290">
        <v>34.6</v>
      </c>
      <c r="C164" s="264">
        <v>1.87</v>
      </c>
      <c r="D164" s="7">
        <v>23.540393809013477</v>
      </c>
      <c r="F164" s="7">
        <v>85</v>
      </c>
      <c r="G164" s="7" t="s">
        <v>143</v>
      </c>
      <c r="H164" s="7" t="s">
        <v>115</v>
      </c>
      <c r="J164" s="7">
        <v>78</v>
      </c>
      <c r="K164" s="7" t="s">
        <v>117</v>
      </c>
      <c r="L164" s="7">
        <v>100</v>
      </c>
      <c r="M164" s="7">
        <v>1.7</v>
      </c>
      <c r="P164" s="282"/>
      <c r="Q164" s="7">
        <v>83</v>
      </c>
      <c r="R164" s="7">
        <v>9.1199999999999992</v>
      </c>
      <c r="S164" s="7">
        <v>1.87</v>
      </c>
      <c r="T164" s="7">
        <v>112</v>
      </c>
      <c r="U164" s="7">
        <v>34</v>
      </c>
      <c r="V164" s="7">
        <v>135</v>
      </c>
      <c r="W164" s="7">
        <v>4.9000000000000004</v>
      </c>
      <c r="X164" s="7">
        <v>1.17</v>
      </c>
      <c r="Y164" s="7">
        <v>0.3</v>
      </c>
      <c r="AB164" s="7">
        <v>51</v>
      </c>
      <c r="AC164" s="7">
        <v>29</v>
      </c>
      <c r="AD164" s="7">
        <v>0.76</v>
      </c>
      <c r="AE164" s="7">
        <v>5.5</v>
      </c>
      <c r="AF164" s="7">
        <v>6.92</v>
      </c>
      <c r="AG164" s="7">
        <v>85</v>
      </c>
      <c r="AH164" s="7" t="s">
        <v>161</v>
      </c>
      <c r="AY164" s="291"/>
      <c r="AZ164" s="7">
        <v>85</v>
      </c>
    </row>
    <row r="165" spans="1:52" s="7" customFormat="1">
      <c r="A165" s="7">
        <v>86</v>
      </c>
      <c r="B165" s="290">
        <v>27.343749999999996</v>
      </c>
      <c r="C165" s="264">
        <v>1.31</v>
      </c>
      <c r="D165" s="7">
        <v>24.117498830092341</v>
      </c>
      <c r="F165" s="7">
        <v>86</v>
      </c>
      <c r="G165" s="7" t="s">
        <v>143</v>
      </c>
      <c r="H165" s="7" t="s">
        <v>115</v>
      </c>
      <c r="J165" s="7">
        <v>54</v>
      </c>
      <c r="K165" s="7">
        <v>7</v>
      </c>
      <c r="L165" s="7">
        <v>70</v>
      </c>
      <c r="M165" s="7">
        <v>1.6</v>
      </c>
      <c r="N165" s="7">
        <v>100</v>
      </c>
      <c r="O165" s="7">
        <v>97</v>
      </c>
      <c r="P165" s="282">
        <v>1.0309278350515463</v>
      </c>
      <c r="Q165" s="7">
        <v>83</v>
      </c>
      <c r="R165" s="7">
        <v>6.38</v>
      </c>
      <c r="S165" s="7">
        <v>1.31</v>
      </c>
      <c r="T165" s="7">
        <v>196</v>
      </c>
      <c r="U165" s="7">
        <v>30</v>
      </c>
      <c r="W165" s="7">
        <v>10.7</v>
      </c>
      <c r="X165" s="7">
        <v>1.45</v>
      </c>
      <c r="Y165" s="7">
        <v>0.3</v>
      </c>
      <c r="AB165" s="7">
        <v>12</v>
      </c>
      <c r="AC165" s="7">
        <v>18</v>
      </c>
      <c r="AD165" s="7">
        <v>1.1000000000000001</v>
      </c>
      <c r="AE165" s="7">
        <v>6.6</v>
      </c>
      <c r="AF165" s="7">
        <v>7.46</v>
      </c>
      <c r="AG165" s="7">
        <v>86</v>
      </c>
      <c r="AH165" s="7">
        <v>6.6</v>
      </c>
      <c r="AI165" s="7">
        <v>5.2</v>
      </c>
      <c r="AJ165" s="7">
        <v>1</v>
      </c>
      <c r="AK165" s="7">
        <v>1.1000000000000001</v>
      </c>
      <c r="AL165" s="7">
        <v>0.33</v>
      </c>
      <c r="AM165" s="7">
        <v>178.6</v>
      </c>
      <c r="AN165" s="7">
        <v>1.73</v>
      </c>
      <c r="AO165" s="7">
        <v>155</v>
      </c>
      <c r="AP165" s="7">
        <v>73</v>
      </c>
      <c r="AQ165" s="7">
        <v>89.6</v>
      </c>
      <c r="AR165" s="7">
        <v>42.2</v>
      </c>
      <c r="AS165" s="7">
        <v>52.9</v>
      </c>
      <c r="AT165" s="7">
        <v>309</v>
      </c>
      <c r="AU165" s="7">
        <v>178.6</v>
      </c>
      <c r="AV165" s="7">
        <v>1.55</v>
      </c>
      <c r="AY165" s="294">
        <v>7</v>
      </c>
      <c r="AZ165" s="7">
        <v>86</v>
      </c>
    </row>
    <row r="166" spans="1:52" s="309" customFormat="1" ht="18.75">
      <c r="A166" s="309" t="s">
        <v>240</v>
      </c>
      <c r="B166" s="310">
        <f>AVERAGE(B127:B165)</f>
        <v>26.735562472039739</v>
      </c>
      <c r="C166" s="310">
        <f>AVERAGE(C127:C165)</f>
        <v>1.2116737728675173</v>
      </c>
      <c r="D166" s="310">
        <f>AVERAGE(D127:D165)</f>
        <v>41.235131642575084</v>
      </c>
      <c r="E166" s="310">
        <f>AVERAGE(E127:E165)</f>
        <v>1.340431399578889</v>
      </c>
      <c r="F166" s="310">
        <f>AVERAGE(F127:F165)</f>
        <v>43.564102564102562</v>
      </c>
      <c r="G166" s="310"/>
      <c r="H166" s="310"/>
      <c r="I166" s="310">
        <f t="shared" ref="I166:AY166" si="2">AVERAGE(I127:I165)</f>
        <v>1.340431399578889</v>
      </c>
      <c r="J166" s="310">
        <f t="shared" si="2"/>
        <v>66.692307692307693</v>
      </c>
      <c r="K166" s="310">
        <f t="shared" si="2"/>
        <v>8</v>
      </c>
      <c r="L166" s="310">
        <f t="shared" si="2"/>
        <v>78.269230769230774</v>
      </c>
      <c r="M166" s="310">
        <f t="shared" si="2"/>
        <v>1.7046153846153846</v>
      </c>
      <c r="N166" s="310">
        <f t="shared" si="2"/>
        <v>101.84210526315789</v>
      </c>
      <c r="O166" s="310">
        <f t="shared" si="2"/>
        <v>100.37837837837837</v>
      </c>
      <c r="P166" s="310">
        <f t="shared" si="2"/>
        <v>1.0204686134363687</v>
      </c>
      <c r="Q166" s="310">
        <f t="shared" si="2"/>
        <v>81.820512820512818</v>
      </c>
      <c r="R166" s="310">
        <f t="shared" si="2"/>
        <v>6.3551282051282039</v>
      </c>
      <c r="S166" s="310">
        <f t="shared" si="2"/>
        <v>1.2203313776693931</v>
      </c>
      <c r="T166" s="310">
        <f t="shared" si="2"/>
        <v>154.76923076923077</v>
      </c>
      <c r="U166" s="310">
        <f t="shared" si="2"/>
        <v>40.384615384615387</v>
      </c>
      <c r="V166" s="310">
        <f t="shared" si="2"/>
        <v>110.44444444444444</v>
      </c>
      <c r="W166" s="310">
        <f t="shared" si="2"/>
        <v>5.9184210526315786</v>
      </c>
      <c r="X166" s="310">
        <f t="shared" si="2"/>
        <v>0.96128205128205146</v>
      </c>
      <c r="Y166" s="310">
        <f t="shared" si="2"/>
        <v>0.49230769230769228</v>
      </c>
      <c r="Z166" s="310">
        <f t="shared" si="2"/>
        <v>122.11538461538461</v>
      </c>
      <c r="AA166" s="310">
        <f t="shared" si="2"/>
        <v>71.15384615384616</v>
      </c>
      <c r="AB166" s="310">
        <f t="shared" si="2"/>
        <v>34.769230769230766</v>
      </c>
      <c r="AC166" s="310">
        <f t="shared" si="2"/>
        <v>27.76923076923077</v>
      </c>
      <c r="AD166" s="310">
        <f t="shared" si="2"/>
        <v>0.67692307692307707</v>
      </c>
      <c r="AE166" s="310">
        <f t="shared" si="2"/>
        <v>5.1305405405405411</v>
      </c>
      <c r="AF166" s="310">
        <f t="shared" si="2"/>
        <v>6.3369444444444447</v>
      </c>
      <c r="AG166" s="310">
        <f t="shared" si="2"/>
        <v>43.564102564102562</v>
      </c>
      <c r="AH166" s="310">
        <f t="shared" si="2"/>
        <v>5.7357142857142858</v>
      </c>
      <c r="AI166" s="310">
        <f t="shared" si="2"/>
        <v>3.8851851851851853</v>
      </c>
      <c r="AJ166" s="310">
        <f t="shared" si="2"/>
        <v>1.1821428571428572</v>
      </c>
      <c r="AK166" s="310">
        <f t="shared" si="2"/>
        <v>1.1714285714285713</v>
      </c>
      <c r="AL166" s="310">
        <f t="shared" si="2"/>
        <v>0.4014285714285713</v>
      </c>
      <c r="AM166" s="310">
        <f t="shared" si="2"/>
        <v>148.01428571428573</v>
      </c>
      <c r="AN166" s="310">
        <f t="shared" si="2"/>
        <v>1.9324999999999997</v>
      </c>
      <c r="AO166" s="310">
        <f t="shared" si="2"/>
        <v>136.5</v>
      </c>
      <c r="AP166" s="310">
        <f t="shared" si="2"/>
        <v>67.142857142857139</v>
      </c>
      <c r="AQ166" s="310">
        <f t="shared" si="2"/>
        <v>70.432142857142864</v>
      </c>
      <c r="AR166" s="310">
        <f t="shared" si="2"/>
        <v>34.85107142857143</v>
      </c>
      <c r="AS166" s="310">
        <f t="shared" si="2"/>
        <v>55.060714285714297</v>
      </c>
      <c r="AT166" s="310">
        <f t="shared" si="2"/>
        <v>287.21428571428572</v>
      </c>
      <c r="AU166" s="310">
        <f t="shared" si="2"/>
        <v>148.01428571428573</v>
      </c>
      <c r="AV166" s="310">
        <f t="shared" si="2"/>
        <v>0.74692307692307702</v>
      </c>
      <c r="AW166" s="310">
        <f t="shared" si="2"/>
        <v>0.74291666666666656</v>
      </c>
      <c r="AX166" s="310">
        <f t="shared" si="2"/>
        <v>1.0514607487922707</v>
      </c>
      <c r="AY166" s="310">
        <f t="shared" si="2"/>
        <v>4.517391304347826</v>
      </c>
      <c r="AZ166" s="310"/>
    </row>
    <row r="167" spans="1:52" s="7" customFormat="1">
      <c r="A167" s="7" t="s">
        <v>164</v>
      </c>
      <c r="B167" s="284" t="s">
        <v>121</v>
      </c>
      <c r="C167" s="262" t="s">
        <v>112</v>
      </c>
      <c r="D167" s="7" t="s">
        <v>106</v>
      </c>
      <c r="E167" s="7" t="s">
        <v>113</v>
      </c>
      <c r="F167" s="7" t="s">
        <v>163</v>
      </c>
      <c r="G167" s="7" t="s">
        <v>160</v>
      </c>
      <c r="H167" s="7" t="s">
        <v>118</v>
      </c>
      <c r="I167" s="7" t="s">
        <v>114</v>
      </c>
      <c r="J167" s="7" t="s">
        <v>119</v>
      </c>
      <c r="K167" s="7" t="s">
        <v>120</v>
      </c>
      <c r="L167" s="7" t="s">
        <v>122</v>
      </c>
      <c r="M167" s="7" t="s">
        <v>123</v>
      </c>
      <c r="N167" s="7" t="s">
        <v>124</v>
      </c>
      <c r="O167" s="7" t="s">
        <v>125</v>
      </c>
      <c r="P167" s="282" t="s">
        <v>126</v>
      </c>
      <c r="Q167" s="7" t="s">
        <v>127</v>
      </c>
      <c r="R167" s="7" t="s">
        <v>128</v>
      </c>
      <c r="S167" s="7" t="s">
        <v>112</v>
      </c>
      <c r="T167" s="7" t="s">
        <v>129</v>
      </c>
      <c r="U167" s="7" t="s">
        <v>130</v>
      </c>
      <c r="V167" s="7" t="s">
        <v>131</v>
      </c>
      <c r="W167" s="7" t="s">
        <v>132</v>
      </c>
      <c r="X167" s="7" t="s">
        <v>133</v>
      </c>
      <c r="Y167" s="7" t="s">
        <v>134</v>
      </c>
      <c r="Z167" s="7" t="s">
        <v>135</v>
      </c>
      <c r="AA167" s="7" t="s">
        <v>136</v>
      </c>
      <c r="AB167" s="7" t="s">
        <v>137</v>
      </c>
      <c r="AC167" s="7" t="s">
        <v>138</v>
      </c>
      <c r="AD167" s="7" t="s">
        <v>139</v>
      </c>
      <c r="AE167" s="7" t="s">
        <v>140</v>
      </c>
      <c r="AF167" s="7" t="s">
        <v>141</v>
      </c>
      <c r="AG167" s="7" t="s">
        <v>163</v>
      </c>
      <c r="AH167" s="7" t="s">
        <v>165</v>
      </c>
      <c r="AI167" s="7" t="s">
        <v>166</v>
      </c>
      <c r="AJ167" s="7" t="s">
        <v>167</v>
      </c>
      <c r="AK167" s="7" t="s">
        <v>170</v>
      </c>
      <c r="AL167" s="7" t="s">
        <v>168</v>
      </c>
      <c r="AM167" s="7" t="s">
        <v>174</v>
      </c>
      <c r="AN167" s="7" t="s">
        <v>171</v>
      </c>
      <c r="AO167" s="7" t="s">
        <v>157</v>
      </c>
      <c r="AP167" s="7" t="s">
        <v>158</v>
      </c>
      <c r="AQ167" s="7" t="s">
        <v>172</v>
      </c>
      <c r="AR167" s="7" t="s">
        <v>173</v>
      </c>
      <c r="AS167" s="7" t="s">
        <v>169</v>
      </c>
      <c r="AT167" s="7" t="s">
        <v>159</v>
      </c>
      <c r="AU167" s="7" t="s">
        <v>174</v>
      </c>
      <c r="AV167" s="7" t="s">
        <v>226</v>
      </c>
      <c r="AW167" s="7" t="s">
        <v>227</v>
      </c>
      <c r="AX167" s="7" t="s">
        <v>228</v>
      </c>
      <c r="AY167" s="291" t="s">
        <v>237</v>
      </c>
      <c r="AZ167" s="7" t="s">
        <v>163</v>
      </c>
    </row>
    <row r="168" spans="1:52" s="7" customFormat="1">
      <c r="A168" s="7">
        <v>4</v>
      </c>
      <c r="B168" s="290">
        <v>27.68</v>
      </c>
      <c r="C168" s="262">
        <v>7.0135802469135813</v>
      </c>
      <c r="D168" s="7">
        <v>19.677585223680271</v>
      </c>
      <c r="E168" s="7">
        <v>1.9366070379328899</v>
      </c>
      <c r="F168" s="7">
        <v>4</v>
      </c>
      <c r="G168" s="7" t="s">
        <v>143</v>
      </c>
      <c r="H168" s="7" t="s">
        <v>115</v>
      </c>
      <c r="I168" s="7">
        <v>1.9366070379328899</v>
      </c>
      <c r="J168" s="7">
        <v>68</v>
      </c>
      <c r="K168" s="7" t="s">
        <v>117</v>
      </c>
      <c r="L168" s="7">
        <v>80</v>
      </c>
      <c r="M168" s="7">
        <v>1.7</v>
      </c>
      <c r="N168" s="7">
        <v>106</v>
      </c>
      <c r="O168" s="7">
        <v>101</v>
      </c>
      <c r="P168" s="282">
        <v>1.0495049504950495</v>
      </c>
      <c r="Q168" s="7">
        <v>115</v>
      </c>
      <c r="R168" s="7">
        <v>24.7</v>
      </c>
      <c r="S168" s="7" t="s">
        <v>238</v>
      </c>
      <c r="T168" s="7">
        <v>132</v>
      </c>
      <c r="U168" s="7">
        <v>25</v>
      </c>
      <c r="V168" s="7">
        <v>358</v>
      </c>
      <c r="W168" s="7">
        <v>6.5</v>
      </c>
      <c r="X168" s="7">
        <v>0.95</v>
      </c>
      <c r="Y168" s="7">
        <v>0.2</v>
      </c>
      <c r="Z168" s="7">
        <v>130</v>
      </c>
      <c r="AA168" s="7">
        <v>70</v>
      </c>
      <c r="AB168" s="7">
        <v>54</v>
      </c>
      <c r="AC168" s="7">
        <v>42</v>
      </c>
      <c r="AD168" s="7">
        <v>0.4</v>
      </c>
      <c r="AE168" s="7">
        <v>7.42</v>
      </c>
      <c r="AF168" s="7">
        <v>6.62</v>
      </c>
      <c r="AG168" s="7">
        <v>4</v>
      </c>
      <c r="AH168" s="7" t="s">
        <v>117</v>
      </c>
      <c r="AV168" s="7" t="s">
        <v>117</v>
      </c>
      <c r="AW168" s="7" t="s">
        <v>117</v>
      </c>
      <c r="AX168" s="7" t="s">
        <v>117</v>
      </c>
      <c r="AY168" s="291"/>
      <c r="AZ168" s="7">
        <v>4</v>
      </c>
    </row>
    <row r="169" spans="1:52" s="7" customFormat="1">
      <c r="A169" s="7">
        <v>6</v>
      </c>
      <c r="B169" s="290">
        <v>26.6</v>
      </c>
      <c r="C169" s="262">
        <v>2.6958024691358031</v>
      </c>
      <c r="D169" s="7">
        <v>41.714123795394229</v>
      </c>
      <c r="E169" s="7">
        <v>2.2418730143949901</v>
      </c>
      <c r="F169" s="7">
        <v>6</v>
      </c>
      <c r="G169" s="7" t="s">
        <v>143</v>
      </c>
      <c r="H169" s="7" t="s">
        <v>115</v>
      </c>
      <c r="I169" s="7">
        <v>2.2418730143949901</v>
      </c>
      <c r="J169" s="7">
        <v>78</v>
      </c>
      <c r="K169" s="7" t="s">
        <v>144</v>
      </c>
      <c r="L169" s="7">
        <v>72</v>
      </c>
      <c r="M169" s="7">
        <v>1.65</v>
      </c>
      <c r="N169" s="7">
        <v>100</v>
      </c>
      <c r="O169" s="7">
        <v>108</v>
      </c>
      <c r="P169" s="282">
        <v>0.92592592592592593</v>
      </c>
      <c r="Q169" s="7">
        <v>106</v>
      </c>
      <c r="R169" s="7">
        <v>10.3</v>
      </c>
      <c r="S169" s="7">
        <v>2.6958024691358031</v>
      </c>
      <c r="T169" s="7">
        <v>164</v>
      </c>
      <c r="U169" s="7">
        <v>41</v>
      </c>
      <c r="V169" s="7">
        <v>95</v>
      </c>
      <c r="W169" s="7">
        <v>6</v>
      </c>
      <c r="X169" s="7">
        <v>0.79</v>
      </c>
      <c r="Y169" s="7">
        <v>0.2</v>
      </c>
      <c r="Z169" s="7">
        <v>120</v>
      </c>
      <c r="AA169" s="7">
        <v>70</v>
      </c>
      <c r="AB169" s="7">
        <v>19</v>
      </c>
      <c r="AC169" s="7">
        <v>18</v>
      </c>
      <c r="AD169" s="7">
        <v>1.19</v>
      </c>
      <c r="AE169" s="7">
        <v>6.34</v>
      </c>
      <c r="AG169" s="7">
        <v>6</v>
      </c>
      <c r="AH169" s="7">
        <v>5.4</v>
      </c>
      <c r="AI169" s="7">
        <v>3.4</v>
      </c>
      <c r="AJ169" s="7">
        <v>1.1000000000000001</v>
      </c>
      <c r="AK169" s="7">
        <v>1.2</v>
      </c>
      <c r="AL169" s="7">
        <v>0.44</v>
      </c>
      <c r="AM169" s="7">
        <v>139.1</v>
      </c>
      <c r="AN169" s="7">
        <v>1.79</v>
      </c>
      <c r="AO169" s="7">
        <v>86</v>
      </c>
      <c r="AP169" s="7">
        <v>40</v>
      </c>
      <c r="AQ169" s="7">
        <v>48.04</v>
      </c>
      <c r="AR169" s="7">
        <v>22.35</v>
      </c>
      <c r="AS169" s="7">
        <v>53.5</v>
      </c>
      <c r="AT169" s="7">
        <v>249</v>
      </c>
      <c r="AU169" s="7">
        <v>139.1</v>
      </c>
      <c r="AY169" s="292">
        <v>4.2</v>
      </c>
      <c r="AZ169" s="7">
        <v>6</v>
      </c>
    </row>
    <row r="170" spans="1:52" s="7" customFormat="1">
      <c r="A170" s="7">
        <v>9</v>
      </c>
      <c r="B170" s="290">
        <v>30</v>
      </c>
      <c r="C170" s="262">
        <v>3.23</v>
      </c>
      <c r="D170" s="7">
        <v>40.293274754598528</v>
      </c>
      <c r="E170" s="7">
        <v>1.2345182590243899</v>
      </c>
      <c r="F170" s="7">
        <v>9</v>
      </c>
      <c r="G170" s="7" t="s">
        <v>143</v>
      </c>
      <c r="H170" s="7" t="s">
        <v>115</v>
      </c>
      <c r="I170" s="7">
        <v>1.2345182590243899</v>
      </c>
      <c r="J170" s="7">
        <v>55</v>
      </c>
      <c r="K170" s="7" t="s">
        <v>117</v>
      </c>
      <c r="L170" s="7">
        <v>94</v>
      </c>
      <c r="M170" s="7">
        <v>1.77</v>
      </c>
      <c r="N170" s="7">
        <v>111</v>
      </c>
      <c r="O170" s="7">
        <v>102</v>
      </c>
      <c r="P170" s="282">
        <v>1.088235294117647</v>
      </c>
      <c r="Q170" s="7">
        <v>74</v>
      </c>
      <c r="R170" s="7">
        <v>17.7</v>
      </c>
      <c r="S170" s="7">
        <v>3.23</v>
      </c>
      <c r="T170" s="7">
        <v>154</v>
      </c>
      <c r="U170" s="7">
        <v>28</v>
      </c>
      <c r="V170" s="7">
        <v>152</v>
      </c>
      <c r="W170" s="7">
        <v>5.5</v>
      </c>
      <c r="X170" s="7">
        <v>1.0900000000000001</v>
      </c>
      <c r="Y170" s="7">
        <v>0.5</v>
      </c>
      <c r="Z170" s="7">
        <v>120</v>
      </c>
      <c r="AA170" s="7">
        <v>90</v>
      </c>
      <c r="AB170" s="7">
        <v>32</v>
      </c>
      <c r="AC170" s="7">
        <v>21</v>
      </c>
      <c r="AD170" s="7">
        <v>0.56999999999999995</v>
      </c>
      <c r="AE170" s="7">
        <v>5.04</v>
      </c>
      <c r="AG170" s="7">
        <v>9</v>
      </c>
      <c r="AH170" s="7" t="s">
        <v>117</v>
      </c>
      <c r="AV170" s="7" t="s">
        <v>117</v>
      </c>
      <c r="AW170" s="7" t="s">
        <v>117</v>
      </c>
      <c r="AX170" s="7" t="s">
        <v>117</v>
      </c>
      <c r="AY170" s="291"/>
      <c r="AZ170" s="7">
        <v>9</v>
      </c>
    </row>
    <row r="171" spans="1:52" s="7" customFormat="1" ht="19.5" customHeight="1">
      <c r="A171" s="7">
        <v>17</v>
      </c>
      <c r="B171" s="286">
        <v>23.6</v>
      </c>
      <c r="C171" s="262">
        <v>2.96</v>
      </c>
      <c r="D171" s="7">
        <v>46.58228173158097</v>
      </c>
      <c r="E171" s="7">
        <v>0.93788334650445604</v>
      </c>
      <c r="F171" s="7">
        <v>17</v>
      </c>
      <c r="G171" s="7" t="s">
        <v>143</v>
      </c>
      <c r="H171" s="7" t="s">
        <v>115</v>
      </c>
      <c r="I171" s="7">
        <v>0.93788334650445604</v>
      </c>
      <c r="J171" s="7">
        <v>69</v>
      </c>
      <c r="K171" s="7">
        <v>7</v>
      </c>
      <c r="L171" s="7">
        <v>78</v>
      </c>
      <c r="M171" s="7">
        <v>1.82</v>
      </c>
      <c r="N171" s="7">
        <v>104</v>
      </c>
      <c r="O171" s="7">
        <v>102</v>
      </c>
      <c r="P171" s="282">
        <v>1.0196078431372548</v>
      </c>
      <c r="Q171" s="7">
        <v>96</v>
      </c>
      <c r="R171" s="7">
        <v>12.5</v>
      </c>
      <c r="S171" s="7">
        <v>2.96</v>
      </c>
      <c r="T171" s="7">
        <v>134</v>
      </c>
      <c r="U171" s="7">
        <v>45</v>
      </c>
      <c r="V171" s="7">
        <v>119</v>
      </c>
      <c r="W171" s="7">
        <v>4.8</v>
      </c>
      <c r="X171" s="7">
        <v>0.74</v>
      </c>
      <c r="Y171" s="7">
        <v>0.1</v>
      </c>
      <c r="Z171" s="7">
        <v>160</v>
      </c>
      <c r="AA171" s="7">
        <v>80</v>
      </c>
      <c r="AB171" s="7">
        <v>29</v>
      </c>
      <c r="AC171" s="7">
        <v>31</v>
      </c>
      <c r="AD171" s="7">
        <v>0.98</v>
      </c>
      <c r="AE171" s="7">
        <v>5.71</v>
      </c>
      <c r="AF171" s="7">
        <v>6.42</v>
      </c>
      <c r="AG171" s="7">
        <v>17</v>
      </c>
      <c r="AH171" s="7">
        <v>5.0999999999999996</v>
      </c>
      <c r="AI171" s="7">
        <v>3.5</v>
      </c>
      <c r="AJ171" s="7">
        <v>1.1000000000000001</v>
      </c>
      <c r="AK171" s="7">
        <v>1</v>
      </c>
      <c r="AL171" s="7">
        <v>0.39</v>
      </c>
      <c r="AM171" s="7">
        <v>101</v>
      </c>
      <c r="AN171" s="7">
        <v>1.99</v>
      </c>
      <c r="AO171" s="7">
        <v>105</v>
      </c>
      <c r="AP171" s="7">
        <v>36</v>
      </c>
      <c r="AQ171" s="7">
        <v>52.76</v>
      </c>
      <c r="AR171" s="7">
        <v>18.09</v>
      </c>
      <c r="AS171" s="7">
        <v>65.7</v>
      </c>
      <c r="AT171" s="7">
        <v>201</v>
      </c>
      <c r="AU171" s="7">
        <v>101</v>
      </c>
      <c r="AV171" s="7">
        <v>0.63</v>
      </c>
      <c r="AW171" s="7">
        <v>0.75</v>
      </c>
      <c r="AX171" s="7">
        <v>0.84</v>
      </c>
      <c r="AY171" s="292">
        <v>4</v>
      </c>
      <c r="AZ171" s="7">
        <v>17</v>
      </c>
    </row>
    <row r="172" spans="1:52" s="7" customFormat="1">
      <c r="A172" s="7">
        <v>20</v>
      </c>
      <c r="B172" s="290">
        <v>29.8</v>
      </c>
      <c r="C172" s="262">
        <v>3.51</v>
      </c>
      <c r="D172" s="7">
        <v>31.98499492669081</v>
      </c>
      <c r="E172" s="7">
        <v>1.4336810426670801</v>
      </c>
      <c r="F172" s="7">
        <v>20</v>
      </c>
      <c r="G172" s="7" t="s">
        <v>143</v>
      </c>
      <c r="H172" s="7" t="s">
        <v>115</v>
      </c>
      <c r="I172" s="7">
        <v>1.4336810426670801</v>
      </c>
      <c r="J172" s="7">
        <v>68</v>
      </c>
      <c r="K172" s="7" t="s">
        <v>117</v>
      </c>
      <c r="L172" s="7">
        <v>81</v>
      </c>
      <c r="M172" s="7">
        <v>1.65</v>
      </c>
      <c r="N172" s="7">
        <v>108</v>
      </c>
      <c r="O172" s="7">
        <v>106</v>
      </c>
      <c r="P172" s="282">
        <v>1.0188679245283019</v>
      </c>
      <c r="Q172" s="7">
        <v>79</v>
      </c>
      <c r="R172" s="7">
        <v>18</v>
      </c>
      <c r="S172" s="7">
        <v>3.51</v>
      </c>
      <c r="T172" s="7">
        <v>111</v>
      </c>
      <c r="U172" s="7">
        <v>42</v>
      </c>
      <c r="V172" s="7">
        <v>102</v>
      </c>
      <c r="W172" s="7">
        <v>6.3</v>
      </c>
      <c r="X172" s="7">
        <v>1.08</v>
      </c>
      <c r="Y172" s="7">
        <v>0</v>
      </c>
      <c r="Z172" s="7">
        <v>120</v>
      </c>
      <c r="AA172" s="7">
        <v>70</v>
      </c>
      <c r="AB172" s="7">
        <v>34</v>
      </c>
      <c r="AC172" s="7">
        <v>32</v>
      </c>
      <c r="AD172" s="7">
        <v>1.02</v>
      </c>
      <c r="AE172" s="7">
        <v>5.23</v>
      </c>
      <c r="AF172" s="7">
        <v>6.37</v>
      </c>
      <c r="AG172" s="7">
        <v>20</v>
      </c>
      <c r="AH172" s="7" t="s">
        <v>117</v>
      </c>
      <c r="AV172" s="7" t="s">
        <v>117</v>
      </c>
      <c r="AW172" s="7" t="s">
        <v>117</v>
      </c>
      <c r="AX172" s="7" t="s">
        <v>117</v>
      </c>
      <c r="AY172" s="291"/>
      <c r="AZ172" s="7">
        <v>20</v>
      </c>
    </row>
    <row r="173" spans="1:52" s="7" customFormat="1">
      <c r="A173" s="7">
        <v>24</v>
      </c>
      <c r="B173" s="290">
        <v>30</v>
      </c>
      <c r="C173" s="262">
        <v>3</v>
      </c>
      <c r="D173" s="7">
        <v>30.585682215561292</v>
      </c>
      <c r="E173" s="7">
        <v>2.4468757484253998</v>
      </c>
      <c r="F173" s="7">
        <v>24</v>
      </c>
      <c r="G173" s="7" t="s">
        <v>142</v>
      </c>
      <c r="H173" s="7" t="s">
        <v>115</v>
      </c>
      <c r="I173" s="7">
        <v>2.4468757484253998</v>
      </c>
      <c r="J173" s="7">
        <v>76</v>
      </c>
      <c r="K173" s="7">
        <v>6</v>
      </c>
      <c r="L173" s="7">
        <v>78</v>
      </c>
      <c r="M173" s="7">
        <v>1.6</v>
      </c>
      <c r="N173" s="7">
        <v>106</v>
      </c>
      <c r="O173" s="7">
        <v>102</v>
      </c>
      <c r="P173" s="282">
        <v>1.0392156862745099</v>
      </c>
      <c r="Q173" s="7">
        <v>130</v>
      </c>
      <c r="R173" s="7">
        <v>9.35</v>
      </c>
      <c r="S173" s="7">
        <v>3</v>
      </c>
      <c r="T173" s="7">
        <v>234</v>
      </c>
      <c r="U173" s="7">
        <v>44</v>
      </c>
      <c r="V173" s="7">
        <v>247</v>
      </c>
      <c r="W173" s="7">
        <v>8.8000000000000007</v>
      </c>
      <c r="X173" s="7">
        <v>1.1499999999999999</v>
      </c>
      <c r="Y173" s="7">
        <v>0.3</v>
      </c>
      <c r="Z173" s="7">
        <v>130</v>
      </c>
      <c r="AA173" s="7">
        <v>70</v>
      </c>
      <c r="AB173" s="7">
        <v>27</v>
      </c>
      <c r="AC173" s="7">
        <v>26</v>
      </c>
      <c r="AD173" s="7">
        <v>0.48</v>
      </c>
      <c r="AE173" s="7">
        <v>5.85</v>
      </c>
      <c r="AF173" s="7">
        <v>6.81</v>
      </c>
      <c r="AG173" s="7">
        <v>24</v>
      </c>
      <c r="AH173" s="7">
        <v>5.0999999999999996</v>
      </c>
      <c r="AI173" s="7">
        <v>2.8</v>
      </c>
      <c r="AJ173" s="7">
        <v>1.2</v>
      </c>
      <c r="AK173" s="7">
        <v>1.2</v>
      </c>
      <c r="AL173" s="7">
        <v>0.47</v>
      </c>
      <c r="AM173" s="7">
        <v>133.1</v>
      </c>
      <c r="AN173" s="7">
        <v>1.81</v>
      </c>
      <c r="AO173" s="7">
        <v>87</v>
      </c>
      <c r="AP173" s="7">
        <v>33</v>
      </c>
      <c r="AQ173" s="7">
        <v>48.07</v>
      </c>
      <c r="AR173" s="7">
        <v>18.23</v>
      </c>
      <c r="AS173" s="7">
        <v>62.1</v>
      </c>
      <c r="AT173" s="7">
        <v>241</v>
      </c>
      <c r="AU173" s="7">
        <v>133.1</v>
      </c>
      <c r="AV173" s="7">
        <v>0.56999999999999995</v>
      </c>
      <c r="AW173" s="7">
        <v>0.81</v>
      </c>
      <c r="AX173" s="7">
        <v>0.7</v>
      </c>
      <c r="AY173" s="292">
        <v>5</v>
      </c>
      <c r="AZ173" s="7">
        <v>24</v>
      </c>
    </row>
    <row r="174" spans="1:52" s="7" customFormat="1">
      <c r="A174" s="7">
        <v>25</v>
      </c>
      <c r="B174" s="285">
        <v>24.6</v>
      </c>
      <c r="C174" s="262">
        <v>2.65</v>
      </c>
      <c r="D174" s="7">
        <v>40.416141392126157</v>
      </c>
      <c r="E174" s="7">
        <v>6.27614966065764E-2</v>
      </c>
      <c r="F174" s="7">
        <v>25</v>
      </c>
      <c r="G174" s="7" t="s">
        <v>143</v>
      </c>
      <c r="H174" s="7" t="s">
        <v>115</v>
      </c>
      <c r="J174" s="7">
        <v>52</v>
      </c>
      <c r="K174" s="7">
        <v>9</v>
      </c>
      <c r="L174" s="7">
        <v>74</v>
      </c>
      <c r="M174" s="7">
        <v>1.74</v>
      </c>
      <c r="N174" s="7">
        <v>104</v>
      </c>
      <c r="O174" s="7">
        <v>102</v>
      </c>
      <c r="P174" s="282">
        <v>1.0196078431372548</v>
      </c>
      <c r="Q174" s="7">
        <v>79</v>
      </c>
      <c r="R174" s="7">
        <v>13.6</v>
      </c>
      <c r="S174" s="7">
        <v>2.65</v>
      </c>
      <c r="T174" s="7">
        <v>194</v>
      </c>
      <c r="U174" s="7">
        <v>23</v>
      </c>
      <c r="V174" s="7">
        <v>196</v>
      </c>
      <c r="W174" s="7">
        <v>6.9</v>
      </c>
      <c r="X174" s="7">
        <v>1.1000000000000001</v>
      </c>
      <c r="Y174" s="7">
        <v>0.2</v>
      </c>
      <c r="Z174" s="7">
        <v>120</v>
      </c>
      <c r="AA174" s="7">
        <v>70</v>
      </c>
      <c r="AB174" s="7">
        <v>23</v>
      </c>
      <c r="AC174" s="7">
        <v>18</v>
      </c>
      <c r="AD174" s="7">
        <v>0.73</v>
      </c>
      <c r="AE174" s="7">
        <v>5.08</v>
      </c>
      <c r="AF174" s="7">
        <v>7.13</v>
      </c>
      <c r="AG174" s="7">
        <v>25</v>
      </c>
      <c r="AH174" s="7">
        <v>5.3</v>
      </c>
      <c r="AI174" s="7">
        <v>2.8</v>
      </c>
      <c r="AJ174" s="7">
        <v>1.6</v>
      </c>
      <c r="AK174" s="7">
        <v>1.1000000000000001</v>
      </c>
      <c r="AL174" s="7">
        <v>0.42</v>
      </c>
      <c r="AM174" s="7">
        <v>161.19999999999999</v>
      </c>
      <c r="AN174" s="7">
        <v>1.88</v>
      </c>
      <c r="AO174" s="7">
        <v>75</v>
      </c>
      <c r="AP174" s="7">
        <v>30</v>
      </c>
      <c r="AQ174" s="7">
        <v>39.89</v>
      </c>
      <c r="AR174" s="7">
        <v>15.96</v>
      </c>
      <c r="AS174" s="7">
        <v>60</v>
      </c>
      <c r="AT174" s="7">
        <v>303</v>
      </c>
      <c r="AU174" s="7">
        <v>161.19999999999999</v>
      </c>
      <c r="AV174" s="7">
        <v>0.39</v>
      </c>
      <c r="AW174" s="7">
        <v>0.52</v>
      </c>
      <c r="AX174" s="7">
        <v>0.75</v>
      </c>
      <c r="AY174" s="292">
        <v>3.9</v>
      </c>
      <c r="AZ174" s="7">
        <v>25</v>
      </c>
    </row>
    <row r="175" spans="1:52" s="7" customFormat="1">
      <c r="A175" s="7">
        <v>36</v>
      </c>
      <c r="B175" s="290">
        <v>28.7</v>
      </c>
      <c r="C175" s="262">
        <v>3.28</v>
      </c>
      <c r="D175" s="7">
        <v>31.444045588062149</v>
      </c>
      <c r="E175" s="7">
        <v>2.34422397216691</v>
      </c>
      <c r="F175" s="7">
        <v>36</v>
      </c>
      <c r="G175" s="7" t="s">
        <v>143</v>
      </c>
      <c r="H175" s="7" t="s">
        <v>115</v>
      </c>
      <c r="I175" s="7">
        <v>2.34422397216691</v>
      </c>
      <c r="J175" s="7">
        <v>66</v>
      </c>
      <c r="K175" s="7">
        <v>8</v>
      </c>
      <c r="L175" s="7">
        <v>83</v>
      </c>
      <c r="M175" s="7">
        <v>1.7</v>
      </c>
      <c r="N175" s="7">
        <v>102</v>
      </c>
      <c r="O175" s="7">
        <v>101</v>
      </c>
      <c r="P175" s="282">
        <v>1.0099009900990099</v>
      </c>
      <c r="Q175" s="7">
        <v>142</v>
      </c>
      <c r="R175" s="7">
        <v>9.36</v>
      </c>
      <c r="S175" s="7">
        <v>3.28</v>
      </c>
      <c r="T175" s="7">
        <v>236</v>
      </c>
      <c r="U175" s="7">
        <v>32</v>
      </c>
      <c r="V175" s="7">
        <v>281</v>
      </c>
      <c r="W175" s="7">
        <v>7.5</v>
      </c>
      <c r="X175" s="7">
        <v>2.38</v>
      </c>
      <c r="Y175" s="7">
        <v>0.3</v>
      </c>
      <c r="Z175" s="7">
        <v>130</v>
      </c>
      <c r="AA175" s="7">
        <v>70</v>
      </c>
      <c r="AB175" s="7">
        <v>54</v>
      </c>
      <c r="AC175" s="7">
        <v>27</v>
      </c>
      <c r="AD175" s="7">
        <v>0.38</v>
      </c>
      <c r="AE175" s="7">
        <v>7.13</v>
      </c>
      <c r="AF175" s="7">
        <v>6.86</v>
      </c>
      <c r="AG175" s="7">
        <v>36</v>
      </c>
      <c r="AH175" s="7">
        <v>4.4000000000000004</v>
      </c>
      <c r="AI175" s="7">
        <v>2.4</v>
      </c>
      <c r="AJ175" s="7">
        <v>1.2</v>
      </c>
      <c r="AK175" s="7">
        <v>1.2</v>
      </c>
      <c r="AL175" s="7">
        <v>0.55000000000000004</v>
      </c>
      <c r="AM175" s="7">
        <v>100.5</v>
      </c>
      <c r="AN175" s="7">
        <v>1.9</v>
      </c>
      <c r="AO175" s="7">
        <v>80</v>
      </c>
      <c r="AP175" s="7">
        <v>32</v>
      </c>
      <c r="AQ175" s="7">
        <v>42.11</v>
      </c>
      <c r="AR175" s="7">
        <v>16.84</v>
      </c>
      <c r="AS175" s="7">
        <v>60</v>
      </c>
      <c r="AT175" s="7">
        <v>191</v>
      </c>
      <c r="AU175" s="7">
        <v>100.5</v>
      </c>
      <c r="AV175" s="7">
        <v>0.5</v>
      </c>
      <c r="AW175" s="7">
        <v>0.81</v>
      </c>
      <c r="AX175" s="7">
        <v>0.62</v>
      </c>
      <c r="AY175" s="292">
        <v>3.9</v>
      </c>
      <c r="AZ175" s="7">
        <v>36</v>
      </c>
    </row>
    <row r="176" spans="1:52" s="7" customFormat="1">
      <c r="A176" s="7">
        <v>47</v>
      </c>
      <c r="B176" s="290">
        <v>25.6</v>
      </c>
      <c r="C176" s="262">
        <v>2.8</v>
      </c>
      <c r="D176" s="7">
        <v>33.695186821010509</v>
      </c>
      <c r="E176" s="7">
        <v>2.4468757484253998</v>
      </c>
      <c r="F176" s="7">
        <v>47</v>
      </c>
      <c r="G176" s="7" t="s">
        <v>143</v>
      </c>
      <c r="H176" s="7" t="s">
        <v>115</v>
      </c>
      <c r="I176" s="7">
        <v>2.4468757484253998</v>
      </c>
      <c r="J176" s="7">
        <v>80</v>
      </c>
      <c r="K176" s="7">
        <v>8</v>
      </c>
      <c r="L176" s="7">
        <v>68</v>
      </c>
      <c r="M176" s="7">
        <v>1.63</v>
      </c>
      <c r="N176" s="7">
        <v>104</v>
      </c>
      <c r="O176" s="7">
        <v>98</v>
      </c>
      <c r="P176" s="282">
        <v>1.0612244897959184</v>
      </c>
      <c r="Q176" s="7">
        <v>79</v>
      </c>
      <c r="R176" s="7">
        <v>14.35</v>
      </c>
      <c r="S176" s="7">
        <v>2.8</v>
      </c>
      <c r="T176" s="7">
        <v>124</v>
      </c>
      <c r="U176" s="7">
        <v>35</v>
      </c>
      <c r="V176" s="7">
        <v>153</v>
      </c>
      <c r="W176" s="7">
        <v>5.4</v>
      </c>
      <c r="X176" s="7">
        <v>2.4500000000000002</v>
      </c>
      <c r="Y176" s="7">
        <v>3.3</v>
      </c>
      <c r="Z176" s="7">
        <v>120</v>
      </c>
      <c r="AA176" s="7">
        <v>70</v>
      </c>
      <c r="AB176" s="7">
        <v>29</v>
      </c>
      <c r="AC176" s="7">
        <v>23</v>
      </c>
      <c r="AD176" s="7">
        <v>0.24</v>
      </c>
      <c r="AE176" s="7">
        <v>3.7</v>
      </c>
      <c r="AG176" s="7">
        <v>47</v>
      </c>
      <c r="AH176" s="7">
        <v>5</v>
      </c>
      <c r="AI176" s="7">
        <v>3.4</v>
      </c>
      <c r="AJ176" s="7">
        <v>1.3</v>
      </c>
      <c r="AK176" s="7">
        <v>1</v>
      </c>
      <c r="AL176" s="7">
        <v>0.4</v>
      </c>
      <c r="AM176" s="7">
        <v>127.2</v>
      </c>
      <c r="AN176" s="7">
        <v>1.73</v>
      </c>
      <c r="AO176" s="7">
        <v>50</v>
      </c>
      <c r="AP176" s="7">
        <v>20</v>
      </c>
      <c r="AQ176" s="7">
        <v>28.9</v>
      </c>
      <c r="AR176" s="7">
        <v>11.56</v>
      </c>
      <c r="AS176" s="7">
        <v>60</v>
      </c>
      <c r="AT176" s="7">
        <v>220</v>
      </c>
      <c r="AU176" s="7">
        <v>127.2</v>
      </c>
      <c r="AV176" s="7">
        <v>0.62</v>
      </c>
      <c r="AW176" s="7">
        <v>1.01</v>
      </c>
      <c r="AX176" s="7">
        <v>0.61</v>
      </c>
      <c r="AY176" s="292"/>
      <c r="AZ176" s="7">
        <v>47</v>
      </c>
    </row>
    <row r="177" spans="1:52" s="7" customFormat="1">
      <c r="A177" s="7">
        <v>52</v>
      </c>
      <c r="B177" s="290">
        <v>28.6</v>
      </c>
      <c r="C177" s="262">
        <v>2.68</v>
      </c>
      <c r="D177" s="7">
        <v>22.877740208756894</v>
      </c>
      <c r="E177" s="7">
        <v>1.9366070379328899</v>
      </c>
      <c r="F177" s="7">
        <v>52</v>
      </c>
      <c r="G177" s="7" t="s">
        <v>143</v>
      </c>
      <c r="H177" s="7" t="s">
        <v>115</v>
      </c>
      <c r="I177" s="7">
        <v>1.9366070379328899</v>
      </c>
      <c r="J177" s="7">
        <v>68</v>
      </c>
      <c r="K177" s="7">
        <v>8</v>
      </c>
      <c r="L177" s="7">
        <v>76</v>
      </c>
      <c r="M177" s="7">
        <v>1.63</v>
      </c>
      <c r="N177" s="7">
        <v>110</v>
      </c>
      <c r="O177" s="7">
        <v>106</v>
      </c>
      <c r="P177" s="282">
        <v>1.0377358490566038</v>
      </c>
      <c r="Q177" s="7">
        <v>82</v>
      </c>
      <c r="R177" s="7">
        <v>13.25</v>
      </c>
      <c r="S177" s="7">
        <v>2.68</v>
      </c>
      <c r="T177" s="7">
        <v>88</v>
      </c>
      <c r="U177" s="7">
        <v>24</v>
      </c>
      <c r="V177" s="7">
        <v>232</v>
      </c>
      <c r="W177" s="7">
        <v>9.8000000000000007</v>
      </c>
      <c r="X177" s="7">
        <v>2.0699999999999998</v>
      </c>
      <c r="Y177" s="7">
        <v>0.2</v>
      </c>
      <c r="Z177" s="7">
        <v>130</v>
      </c>
      <c r="AA177" s="7">
        <v>70</v>
      </c>
      <c r="AB177" s="7">
        <v>10</v>
      </c>
      <c r="AC177" s="7">
        <v>14</v>
      </c>
      <c r="AD177" s="7">
        <v>0.56999999999999995</v>
      </c>
      <c r="AE177" s="7">
        <v>3.96</v>
      </c>
      <c r="AG177" s="7">
        <v>52</v>
      </c>
      <c r="AH177" s="7">
        <v>4.0999999999999996</v>
      </c>
      <c r="AI177" s="7">
        <v>2.8</v>
      </c>
      <c r="AJ177" s="7">
        <v>1.2</v>
      </c>
      <c r="AK177" s="7">
        <v>0.8</v>
      </c>
      <c r="AL177" s="7">
        <v>0.39</v>
      </c>
      <c r="AM177" s="7">
        <v>71.7</v>
      </c>
      <c r="AN177" s="7">
        <v>1.84</v>
      </c>
      <c r="AO177" s="7">
        <v>55</v>
      </c>
      <c r="AP177" s="7">
        <v>20</v>
      </c>
      <c r="AQ177" s="7">
        <v>29.89</v>
      </c>
      <c r="AR177" s="7">
        <v>10.87</v>
      </c>
      <c r="AS177" s="7">
        <v>63.6</v>
      </c>
      <c r="AT177" s="7">
        <v>132</v>
      </c>
      <c r="AU177" s="7">
        <v>71.7</v>
      </c>
      <c r="AV177" s="7">
        <v>0.81</v>
      </c>
      <c r="AW177" s="7">
        <v>0.65</v>
      </c>
      <c r="AX177" s="7">
        <v>1.25</v>
      </c>
      <c r="AY177" s="294">
        <v>3</v>
      </c>
      <c r="AZ177" s="7">
        <v>52</v>
      </c>
    </row>
    <row r="178" spans="1:52" s="7" customFormat="1">
      <c r="A178" s="7">
        <v>55</v>
      </c>
      <c r="B178" s="290">
        <v>29.4</v>
      </c>
      <c r="C178" s="262">
        <v>2.61</v>
      </c>
      <c r="D178" s="7">
        <v>42.051748466426204</v>
      </c>
      <c r="E178" s="7">
        <v>1.73456773486296</v>
      </c>
      <c r="F178" s="7">
        <v>55</v>
      </c>
      <c r="G178" s="7" t="s">
        <v>143</v>
      </c>
      <c r="H178" s="7" t="s">
        <v>115</v>
      </c>
      <c r="I178" s="7">
        <v>1.73456773486296</v>
      </c>
      <c r="J178" s="7">
        <v>80</v>
      </c>
      <c r="K178" s="7">
        <v>5</v>
      </c>
      <c r="L178" s="7">
        <v>85</v>
      </c>
      <c r="M178" s="7">
        <v>1.7</v>
      </c>
      <c r="N178" s="7">
        <v>93</v>
      </c>
      <c r="O178" s="7">
        <v>102</v>
      </c>
      <c r="P178" s="282">
        <v>0.91176470588235292</v>
      </c>
      <c r="Q178" s="7">
        <v>169</v>
      </c>
      <c r="R178" s="7">
        <v>6.26</v>
      </c>
      <c r="S178" s="7">
        <v>2.61</v>
      </c>
      <c r="T178" s="7">
        <v>92</v>
      </c>
      <c r="U178" s="7">
        <v>23</v>
      </c>
      <c r="V178" s="7">
        <v>92</v>
      </c>
      <c r="W178" s="7">
        <v>7.6</v>
      </c>
      <c r="X178" s="7">
        <v>1.02</v>
      </c>
      <c r="Y178" s="7">
        <v>1.2</v>
      </c>
      <c r="AB178" s="7">
        <v>53</v>
      </c>
      <c r="AC178" s="7">
        <v>24</v>
      </c>
      <c r="AD178" s="7">
        <v>0.49</v>
      </c>
      <c r="AF178" s="7">
        <v>6.08</v>
      </c>
      <c r="AG178" s="7">
        <v>55</v>
      </c>
      <c r="AH178" s="7">
        <v>5.4</v>
      </c>
      <c r="AI178" s="7">
        <v>4.8</v>
      </c>
      <c r="AJ178" s="7">
        <v>1.3</v>
      </c>
      <c r="AK178" s="7">
        <v>1</v>
      </c>
      <c r="AL178" s="7">
        <v>0.37</v>
      </c>
      <c r="AM178" s="7">
        <v>133.19999999999999</v>
      </c>
      <c r="AN178" s="7">
        <v>1.87</v>
      </c>
      <c r="AO178" s="7">
        <v>150</v>
      </c>
      <c r="AP178" s="7">
        <v>95</v>
      </c>
      <c r="AQ178" s="7">
        <v>80.209999999999994</v>
      </c>
      <c r="AR178" s="7">
        <v>50.8</v>
      </c>
      <c r="AS178" s="7">
        <v>36.700000000000003</v>
      </c>
      <c r="AT178" s="7">
        <v>249</v>
      </c>
      <c r="AU178" s="7">
        <v>133.19999999999999</v>
      </c>
      <c r="AV178" s="7">
        <v>0.71</v>
      </c>
      <c r="AW178" s="7">
        <v>1.05</v>
      </c>
      <c r="AX178" s="7">
        <v>0.68</v>
      </c>
      <c r="AY178" s="292">
        <v>4.8</v>
      </c>
      <c r="AZ178" s="7">
        <v>55</v>
      </c>
    </row>
    <row r="179" spans="1:52" s="7" customFormat="1">
      <c r="A179" s="7">
        <v>58</v>
      </c>
      <c r="B179" s="290">
        <v>39.44</v>
      </c>
      <c r="C179" s="262">
        <v>6.09</v>
      </c>
      <c r="D179" s="7">
        <v>41.901521160511237</v>
      </c>
      <c r="E179" s="7">
        <v>2.0380663324970199</v>
      </c>
      <c r="F179" s="7">
        <v>58</v>
      </c>
      <c r="G179" s="7" t="s">
        <v>151</v>
      </c>
      <c r="H179" s="7" t="s">
        <v>115</v>
      </c>
      <c r="I179" s="7">
        <v>2.0380663324970199</v>
      </c>
      <c r="J179" s="7">
        <v>53</v>
      </c>
      <c r="K179" s="7">
        <v>6</v>
      </c>
      <c r="L179" s="7">
        <v>135</v>
      </c>
      <c r="M179" s="7">
        <v>1.85</v>
      </c>
      <c r="N179" s="7">
        <v>144</v>
      </c>
      <c r="O179" s="7">
        <v>136</v>
      </c>
      <c r="P179" s="282">
        <v>1.0588235294117647</v>
      </c>
      <c r="Q179" s="7">
        <v>100</v>
      </c>
      <c r="R179" s="7">
        <v>24.68</v>
      </c>
      <c r="S179" s="7">
        <v>6.09</v>
      </c>
      <c r="T179" s="7">
        <v>147</v>
      </c>
      <c r="U179" s="7">
        <v>26</v>
      </c>
      <c r="V179" s="7">
        <v>231</v>
      </c>
      <c r="W179" s="7">
        <v>8.8000000000000007</v>
      </c>
      <c r="X179" s="7">
        <v>1.1000000000000001</v>
      </c>
      <c r="Y179" s="7">
        <v>0.3</v>
      </c>
      <c r="Z179" s="7">
        <v>150</v>
      </c>
      <c r="AA179" s="7">
        <v>70</v>
      </c>
      <c r="AB179" s="7">
        <v>18</v>
      </c>
      <c r="AC179" s="7">
        <v>13</v>
      </c>
      <c r="AD179" s="7">
        <v>0.54</v>
      </c>
      <c r="AE179" s="7">
        <v>4.07</v>
      </c>
      <c r="AG179" s="7">
        <v>58</v>
      </c>
      <c r="AH179" s="7">
        <v>6.8</v>
      </c>
      <c r="AI179" s="7">
        <v>5.4</v>
      </c>
      <c r="AJ179" s="7">
        <v>1.1000000000000001</v>
      </c>
      <c r="AK179" s="7">
        <v>1.1000000000000001</v>
      </c>
      <c r="AL179" s="7">
        <v>0.32</v>
      </c>
      <c r="AM179" s="7">
        <v>136.19999999999999</v>
      </c>
      <c r="AN179" s="7">
        <v>2.54</v>
      </c>
      <c r="AO179" s="7">
        <v>261</v>
      </c>
      <c r="AP179" s="7">
        <v>132</v>
      </c>
      <c r="AQ179" s="7">
        <v>102.8</v>
      </c>
      <c r="AR179" s="7">
        <v>51.97</v>
      </c>
      <c r="AS179" s="7">
        <v>49.4</v>
      </c>
      <c r="AT179" s="7">
        <v>346</v>
      </c>
      <c r="AU179" s="7">
        <v>136.19999999999999</v>
      </c>
      <c r="AV179" s="7">
        <v>0.85</v>
      </c>
      <c r="AW179" s="7">
        <v>0.44</v>
      </c>
      <c r="AX179" s="7">
        <v>1.93</v>
      </c>
      <c r="AY179" s="292">
        <v>4.8</v>
      </c>
      <c r="AZ179" s="7">
        <v>58</v>
      </c>
    </row>
    <row r="180" spans="1:52" s="7" customFormat="1">
      <c r="A180" s="7">
        <v>60</v>
      </c>
      <c r="B180" s="290">
        <v>27.2</v>
      </c>
      <c r="C180" s="262">
        <v>3.5</v>
      </c>
      <c r="D180" s="7">
        <v>61.724326792116308</v>
      </c>
      <c r="E180" s="7">
        <v>1.63398425063325</v>
      </c>
      <c r="F180" s="7">
        <v>60</v>
      </c>
      <c r="G180" s="7" t="s">
        <v>143</v>
      </c>
      <c r="H180" s="7" t="s">
        <v>115</v>
      </c>
      <c r="I180" s="7">
        <v>1.63398425063325</v>
      </c>
      <c r="J180" s="7">
        <v>72</v>
      </c>
      <c r="K180" s="7">
        <v>10</v>
      </c>
      <c r="L180" s="7">
        <v>75</v>
      </c>
      <c r="M180" s="7">
        <v>1.66</v>
      </c>
      <c r="N180" s="7">
        <v>120</v>
      </c>
      <c r="O180" s="7">
        <v>106</v>
      </c>
      <c r="P180" s="282">
        <v>1.1320754716981132</v>
      </c>
      <c r="Q180" s="7">
        <v>120</v>
      </c>
      <c r="R180" s="7">
        <v>11.76</v>
      </c>
      <c r="S180" s="7">
        <v>3.5</v>
      </c>
      <c r="T180" s="7">
        <v>192</v>
      </c>
      <c r="U180" s="7">
        <v>41</v>
      </c>
      <c r="V180" s="7">
        <v>210</v>
      </c>
      <c r="W180" s="7">
        <v>5.7</v>
      </c>
      <c r="X180" s="7">
        <v>0.84</v>
      </c>
      <c r="Y180" s="7">
        <v>0.4</v>
      </c>
      <c r="Z180" s="7">
        <v>120</v>
      </c>
      <c r="AA180" s="7">
        <v>70</v>
      </c>
      <c r="AB180" s="7">
        <v>48</v>
      </c>
      <c r="AC180" s="7">
        <v>46</v>
      </c>
      <c r="AD180" s="7">
        <v>0.57999999999999996</v>
      </c>
      <c r="AE180" s="7">
        <v>7.11</v>
      </c>
      <c r="AF180" s="7">
        <v>7.24</v>
      </c>
      <c r="AG180" s="7">
        <v>60</v>
      </c>
      <c r="AH180" s="7">
        <v>5.9</v>
      </c>
      <c r="AI180" s="7">
        <v>5.3</v>
      </c>
      <c r="AJ180" s="7">
        <v>1.1000000000000001</v>
      </c>
      <c r="AK180" s="7">
        <v>1</v>
      </c>
      <c r="AL180" s="7">
        <v>0.34</v>
      </c>
      <c r="AM180" s="7">
        <v>131.30000000000001</v>
      </c>
      <c r="AN180" s="7">
        <v>1.95</v>
      </c>
      <c r="AO180" s="7">
        <v>180</v>
      </c>
      <c r="AP180" s="7">
        <v>115</v>
      </c>
      <c r="AQ180" s="7">
        <v>92.31</v>
      </c>
      <c r="AR180" s="7">
        <v>58.97</v>
      </c>
      <c r="AS180" s="7">
        <v>36.1</v>
      </c>
      <c r="AT180" s="7">
        <v>256</v>
      </c>
      <c r="AU180" s="7">
        <v>131.30000000000001</v>
      </c>
      <c r="AV180" s="7">
        <v>0.7</v>
      </c>
      <c r="AW180" s="7">
        <v>1.32</v>
      </c>
      <c r="AX180" s="7">
        <v>0.53</v>
      </c>
      <c r="AY180" s="292">
        <v>5.0999999999999996</v>
      </c>
      <c r="AZ180" s="7">
        <v>60</v>
      </c>
    </row>
    <row r="181" spans="1:52" s="7" customFormat="1">
      <c r="A181" s="7">
        <v>68</v>
      </c>
      <c r="B181" s="290">
        <v>28.685144680698485</v>
      </c>
      <c r="C181" s="262">
        <v>4.2</v>
      </c>
      <c r="D181" s="7">
        <v>42.081714719912227</v>
      </c>
      <c r="E181" s="7">
        <v>1.03648259866996</v>
      </c>
      <c r="F181" s="7">
        <v>68</v>
      </c>
      <c r="G181" s="7" t="s">
        <v>143</v>
      </c>
      <c r="H181" s="7" t="s">
        <v>115</v>
      </c>
      <c r="I181" s="7">
        <v>1.03648259866996</v>
      </c>
      <c r="J181" s="7">
        <v>64</v>
      </c>
      <c r="K181" s="7">
        <v>12</v>
      </c>
      <c r="L181" s="7">
        <v>80</v>
      </c>
      <c r="M181" s="7">
        <v>1.67</v>
      </c>
      <c r="N181" s="7">
        <v>112</v>
      </c>
      <c r="O181" s="7">
        <v>105</v>
      </c>
      <c r="P181" s="282">
        <v>1.0666666666666667</v>
      </c>
      <c r="Q181" s="7">
        <v>123</v>
      </c>
      <c r="R181" s="7">
        <v>13.78</v>
      </c>
      <c r="S181" s="7">
        <v>4.2</v>
      </c>
      <c r="T181" s="7">
        <v>167</v>
      </c>
      <c r="U181" s="7">
        <v>78</v>
      </c>
      <c r="V181" s="7">
        <v>74</v>
      </c>
      <c r="W181" s="7">
        <v>5.8</v>
      </c>
      <c r="X181" s="7">
        <v>0.76</v>
      </c>
      <c r="Y181" s="7">
        <v>6.2</v>
      </c>
      <c r="Z181" s="7">
        <v>120</v>
      </c>
      <c r="AA181" s="7">
        <v>70</v>
      </c>
      <c r="AB181" s="7">
        <v>16</v>
      </c>
      <c r="AD181" s="7">
        <v>0.6</v>
      </c>
      <c r="AE181" s="7">
        <v>8.09</v>
      </c>
      <c r="AF181" s="7">
        <v>4.6100000000000003</v>
      </c>
      <c r="AG181" s="7">
        <v>68</v>
      </c>
      <c r="AH181" s="7">
        <v>5.3</v>
      </c>
      <c r="AI181" s="7">
        <v>4.3</v>
      </c>
      <c r="AJ181" s="7">
        <v>1.2</v>
      </c>
      <c r="AK181" s="7">
        <v>1.2</v>
      </c>
      <c r="AL181" s="7">
        <v>0.45</v>
      </c>
      <c r="AM181" s="7">
        <v>135.30000000000001</v>
      </c>
      <c r="AN181" s="7">
        <v>1.9</v>
      </c>
      <c r="AO181" s="7">
        <v>93</v>
      </c>
      <c r="AP181" s="7">
        <v>39</v>
      </c>
      <c r="AQ181" s="7">
        <v>48.95</v>
      </c>
      <c r="AR181" s="7">
        <v>20.53</v>
      </c>
      <c r="AS181" s="7">
        <v>58.1</v>
      </c>
      <c r="AT181" s="7">
        <v>257</v>
      </c>
      <c r="AU181" s="7">
        <v>135.30000000000001</v>
      </c>
      <c r="AV181" s="7">
        <v>0.69</v>
      </c>
      <c r="AW181" s="7">
        <v>0.8</v>
      </c>
      <c r="AX181" s="7">
        <v>0.86</v>
      </c>
      <c r="AY181" s="292"/>
      <c r="AZ181" s="7">
        <v>68</v>
      </c>
    </row>
    <row r="182" spans="1:52" s="7" customFormat="1">
      <c r="A182" s="7">
        <v>69</v>
      </c>
      <c r="B182" s="290">
        <v>29.320987654320987</v>
      </c>
      <c r="C182" s="262">
        <v>2.56</v>
      </c>
      <c r="D182" s="7">
        <v>32.411820799142937</v>
      </c>
      <c r="F182" s="7">
        <v>69</v>
      </c>
      <c r="G182" s="7" t="s">
        <v>153</v>
      </c>
      <c r="H182" s="7" t="s">
        <v>115</v>
      </c>
      <c r="J182" s="7">
        <v>52</v>
      </c>
      <c r="K182" s="7">
        <v>3</v>
      </c>
      <c r="L182" s="7">
        <v>95</v>
      </c>
      <c r="M182" s="7">
        <v>1.8</v>
      </c>
      <c r="N182" s="7">
        <v>110</v>
      </c>
      <c r="O182" s="7">
        <v>107</v>
      </c>
      <c r="P182" s="282">
        <v>1.02803738317757</v>
      </c>
      <c r="Q182" s="7">
        <v>95</v>
      </c>
      <c r="R182" s="7">
        <v>10.93</v>
      </c>
      <c r="S182" s="7">
        <v>2.56</v>
      </c>
      <c r="T182" s="7">
        <v>202</v>
      </c>
      <c r="U182" s="7">
        <v>40</v>
      </c>
      <c r="V182" s="7">
        <v>122</v>
      </c>
      <c r="W182" s="7">
        <v>7.9</v>
      </c>
      <c r="X182" s="7">
        <v>0.88</v>
      </c>
      <c r="Y182" s="7">
        <v>0.1</v>
      </c>
      <c r="Z182" s="7">
        <v>130</v>
      </c>
      <c r="AA182" s="7">
        <v>80</v>
      </c>
      <c r="AB182" s="7">
        <v>24</v>
      </c>
      <c r="AC182" s="7">
        <v>24</v>
      </c>
      <c r="AD182" s="7">
        <v>0.41</v>
      </c>
      <c r="AE182" s="7">
        <v>5.95</v>
      </c>
      <c r="AF182" s="7">
        <v>7.94</v>
      </c>
      <c r="AG182" s="7">
        <v>69</v>
      </c>
      <c r="AH182" s="7">
        <v>7.2</v>
      </c>
      <c r="AI182" s="7">
        <v>6.1</v>
      </c>
      <c r="AJ182" s="7">
        <v>1.4</v>
      </c>
      <c r="AK182" s="7">
        <v>1.5</v>
      </c>
      <c r="AL182" s="7">
        <v>0.42</v>
      </c>
      <c r="AM182" s="7">
        <v>252.1</v>
      </c>
      <c r="AN182" s="7">
        <v>2.17</v>
      </c>
      <c r="AO182" s="7">
        <v>296</v>
      </c>
      <c r="AP182" s="7">
        <v>149</v>
      </c>
      <c r="AQ182" s="7">
        <v>136.4</v>
      </c>
      <c r="AR182" s="7">
        <v>68.66</v>
      </c>
      <c r="AS182" s="7">
        <v>49.7</v>
      </c>
      <c r="AT182" s="7">
        <v>547</v>
      </c>
      <c r="AU182" s="7">
        <v>252.1</v>
      </c>
      <c r="AV182" s="7">
        <v>0.39</v>
      </c>
      <c r="AW182" s="7">
        <v>0.52</v>
      </c>
      <c r="AX182" s="7">
        <v>0.75</v>
      </c>
      <c r="AY182" s="292">
        <v>4.0999999999999996</v>
      </c>
      <c r="AZ182" s="7">
        <v>69</v>
      </c>
    </row>
    <row r="183" spans="1:52" s="7" customFormat="1">
      <c r="A183" s="7">
        <v>84</v>
      </c>
      <c r="B183" s="290">
        <v>31.14</v>
      </c>
      <c r="C183" s="262">
        <v>4.3099999999999996</v>
      </c>
      <c r="D183" s="7">
        <v>33.408450176446514</v>
      </c>
      <c r="F183" s="7">
        <v>84</v>
      </c>
      <c r="G183" s="7" t="s">
        <v>143</v>
      </c>
      <c r="H183" s="7" t="s">
        <v>115</v>
      </c>
      <c r="J183" s="7">
        <v>65</v>
      </c>
      <c r="K183" s="7">
        <v>12</v>
      </c>
      <c r="L183" s="7">
        <v>90</v>
      </c>
      <c r="M183" s="7">
        <v>1.7</v>
      </c>
      <c r="P183" s="282"/>
      <c r="Q183" s="7">
        <v>93</v>
      </c>
      <c r="R183" s="7">
        <v>18.77</v>
      </c>
      <c r="S183" s="7">
        <v>4.3099999999999996</v>
      </c>
      <c r="T183" s="7">
        <v>160</v>
      </c>
      <c r="U183" s="7">
        <v>37</v>
      </c>
      <c r="V183" s="7">
        <v>208</v>
      </c>
      <c r="W183" s="7">
        <v>6.3</v>
      </c>
      <c r="X183" s="7">
        <v>0.75</v>
      </c>
      <c r="Y183" s="7">
        <v>0.1</v>
      </c>
      <c r="AB183" s="7">
        <v>39</v>
      </c>
      <c r="AC183" s="7">
        <v>26</v>
      </c>
      <c r="AD183" s="7">
        <v>0.3</v>
      </c>
      <c r="AE183" s="7">
        <v>6.1</v>
      </c>
      <c r="AF183" s="7">
        <v>6.36</v>
      </c>
      <c r="AG183" s="7">
        <v>84</v>
      </c>
      <c r="AH183" s="7">
        <v>4.7</v>
      </c>
      <c r="AI183" s="7">
        <v>3.4</v>
      </c>
      <c r="AJ183" s="7">
        <v>1.1000000000000001</v>
      </c>
      <c r="AK183" s="7">
        <v>1.1000000000000001</v>
      </c>
      <c r="AL183" s="7">
        <v>0.47</v>
      </c>
      <c r="AM183" s="7">
        <v>93.5</v>
      </c>
      <c r="AN183" s="7">
        <v>2.0099999999999998</v>
      </c>
      <c r="AO183" s="7">
        <v>60</v>
      </c>
      <c r="AP183" s="7">
        <v>24</v>
      </c>
      <c r="AQ183" s="7">
        <v>29.85</v>
      </c>
      <c r="AR183" s="7">
        <v>11.94</v>
      </c>
      <c r="AS183" s="7">
        <v>60</v>
      </c>
      <c r="AT183" s="7">
        <v>188</v>
      </c>
      <c r="AU183" s="7">
        <v>93.5</v>
      </c>
      <c r="AY183" s="291">
        <v>4.5</v>
      </c>
      <c r="AZ183" s="7">
        <v>84</v>
      </c>
    </row>
    <row r="184" spans="1:52" ht="18.75">
      <c r="A184" s="4" t="s">
        <v>247</v>
      </c>
      <c r="B184" s="3">
        <f t="shared" ref="B184:AG184" si="3">AVERAGE(B168:B183)</f>
        <v>28.772883270938713</v>
      </c>
      <c r="C184" s="3">
        <f t="shared" si="3"/>
        <v>3.5680864197530875</v>
      </c>
      <c r="D184" s="3">
        <f t="shared" si="3"/>
        <v>37.053164923251074</v>
      </c>
      <c r="E184" s="3">
        <f t="shared" si="3"/>
        <v>1.6760719729102982</v>
      </c>
      <c r="F184" s="3">
        <f t="shared" si="3"/>
        <v>39.625</v>
      </c>
      <c r="G184" s="3" t="e">
        <f t="shared" si="3"/>
        <v>#DIV/0!</v>
      </c>
      <c r="H184" s="3" t="e">
        <f t="shared" si="3"/>
        <v>#DIV/0!</v>
      </c>
      <c r="I184" s="3">
        <f t="shared" si="3"/>
        <v>1.8001727787798152</v>
      </c>
      <c r="J184" s="3">
        <f t="shared" si="3"/>
        <v>66.625</v>
      </c>
      <c r="K184" s="3">
        <f t="shared" si="3"/>
        <v>7.833333333333333</v>
      </c>
      <c r="L184" s="3">
        <f t="shared" si="3"/>
        <v>84</v>
      </c>
      <c r="M184" s="3">
        <f t="shared" si="3"/>
        <v>1.7043749999999998</v>
      </c>
      <c r="N184" s="3">
        <f t="shared" si="3"/>
        <v>108.93333333333334</v>
      </c>
      <c r="O184" s="3">
        <f t="shared" si="3"/>
        <v>105.6</v>
      </c>
      <c r="P184" s="3">
        <f t="shared" si="3"/>
        <v>1.031146303560263</v>
      </c>
      <c r="Q184" s="3">
        <f t="shared" si="3"/>
        <v>105.125</v>
      </c>
      <c r="R184" s="3">
        <f t="shared" si="3"/>
        <v>14.330625</v>
      </c>
      <c r="S184" s="3">
        <f t="shared" si="3"/>
        <v>3.3383868312757206</v>
      </c>
      <c r="T184" s="3">
        <f t="shared" si="3"/>
        <v>158.1875</v>
      </c>
      <c r="U184" s="3">
        <f t="shared" si="3"/>
        <v>36.5</v>
      </c>
      <c r="V184" s="3">
        <f t="shared" si="3"/>
        <v>179.5</v>
      </c>
      <c r="W184" s="3">
        <f t="shared" si="3"/>
        <v>6.85</v>
      </c>
      <c r="X184" s="3">
        <f t="shared" si="3"/>
        <v>1.1968750000000001</v>
      </c>
      <c r="Y184" s="3">
        <f t="shared" si="3"/>
        <v>0.85</v>
      </c>
      <c r="Z184" s="3">
        <f t="shared" si="3"/>
        <v>128.57142857142858</v>
      </c>
      <c r="AA184" s="3">
        <f t="shared" si="3"/>
        <v>72.857142857142861</v>
      </c>
      <c r="AB184" s="3">
        <f t="shared" si="3"/>
        <v>31.8125</v>
      </c>
      <c r="AC184" s="3">
        <f t="shared" si="3"/>
        <v>25.666666666666668</v>
      </c>
      <c r="AD184" s="3">
        <f t="shared" si="3"/>
        <v>0.59250000000000014</v>
      </c>
      <c r="AE184" s="3">
        <f t="shared" si="3"/>
        <v>5.7853333333333348</v>
      </c>
      <c r="AF184" s="3">
        <f t="shared" si="3"/>
        <v>6.585454545454545</v>
      </c>
      <c r="AG184" s="3">
        <f t="shared" si="3"/>
        <v>39.625</v>
      </c>
      <c r="AH184" s="3">
        <f t="shared" ref="AH184:BM184" si="4">AVERAGE(AH168:AH183)</f>
        <v>5.3615384615384603</v>
      </c>
      <c r="AI184" s="3">
        <f t="shared" si="4"/>
        <v>3.8769230769230769</v>
      </c>
      <c r="AJ184" s="3">
        <f t="shared" si="4"/>
        <v>1.223076923076923</v>
      </c>
      <c r="AK184" s="3">
        <f t="shared" si="4"/>
        <v>1.1076923076923075</v>
      </c>
      <c r="AL184" s="3">
        <f t="shared" si="4"/>
        <v>0.4176923076923077</v>
      </c>
      <c r="AM184" s="3">
        <f t="shared" si="4"/>
        <v>131.95384615384614</v>
      </c>
      <c r="AN184" s="3">
        <f t="shared" si="4"/>
        <v>1.9523076923076919</v>
      </c>
      <c r="AO184" s="3">
        <f t="shared" si="4"/>
        <v>121.38461538461539</v>
      </c>
      <c r="AP184" s="3">
        <f t="shared" si="4"/>
        <v>58.846153846153847</v>
      </c>
      <c r="AQ184" s="3">
        <f t="shared" si="4"/>
        <v>60.01384615384616</v>
      </c>
      <c r="AR184" s="3">
        <f t="shared" si="4"/>
        <v>28.982307692307685</v>
      </c>
      <c r="AS184" s="3">
        <f t="shared" si="4"/>
        <v>54.992307692307698</v>
      </c>
      <c r="AT184" s="3">
        <f t="shared" si="4"/>
        <v>260</v>
      </c>
      <c r="AU184" s="3">
        <f t="shared" si="4"/>
        <v>131.95384615384614</v>
      </c>
      <c r="AV184" s="3">
        <f t="shared" si="4"/>
        <v>0.62363636363636366</v>
      </c>
      <c r="AW184" s="3">
        <f t="shared" si="4"/>
        <v>0.78909090909090918</v>
      </c>
      <c r="AX184" s="3">
        <f t="shared" si="4"/>
        <v>0.86545454545454537</v>
      </c>
      <c r="AY184" s="3">
        <f t="shared" si="4"/>
        <v>4.3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13b55eef-7018-4674-a3d7-cc0db06d545c}" enabled="0" method="" siteId="{13b55eef-7018-4674-a3d7-cc0db06d545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PC IN EAT</vt:lpstr>
      <vt:lpstr>PE IN EAT </vt:lpstr>
      <vt:lpstr>PC IN PLASMA</vt:lpstr>
      <vt:lpstr>PE IN PLASMA</vt:lpstr>
      <vt:lpstr>PC PE RATIO IN EAT </vt:lpstr>
      <vt:lpstr>PC PE RATIO IN PLASMA</vt:lpstr>
      <vt:lpstr>dati antropometrici e ecocardio</vt:lpstr>
      <vt:lpstr>tipo di rimodellamento 1-86pz </vt:lpstr>
      <vt:lpstr>divisi x HOMA eLA </vt:lpstr>
      <vt:lpstr>solo overweight </vt:lpstr>
      <vt:lpstr>DIVISI PER LVMI</vt:lpstr>
      <vt:lpstr>pc-pe rimodeling and NLRP3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Vianello</dc:creator>
  <cp:lastModifiedBy>Elena Vianello</cp:lastModifiedBy>
  <dcterms:created xsi:type="dcterms:W3CDTF">2022-03-17T13:59:34Z</dcterms:created>
  <dcterms:modified xsi:type="dcterms:W3CDTF">2025-01-13T13:12:10Z</dcterms:modified>
</cp:coreProperties>
</file>